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9320" windowHeight="7995" activeTab="0"/>
  </bookViews>
  <sheets>
    <sheet name="ХВС цены" sheetId="1" r:id="rId1"/>
    <sheet name="ХВС инвестиции" sheetId="2" r:id="rId2"/>
    <sheet name="ВО инвестиции" sheetId="3" r:id="rId3"/>
    <sheet name="ВО цены" sheetId="4" r:id="rId4"/>
  </sheets>
  <externalReferences>
    <externalReference r:id="rId7"/>
    <externalReference r:id="rId8"/>
    <externalReference r:id="rId9"/>
    <externalReference r:id="rId10"/>
  </externalReferences>
  <definedNames>
    <definedName name="activity" localSheetId="2">'[1]Титульный'!$F$20</definedName>
    <definedName name="activity" localSheetId="1">'[2]Титульный'!$F$20</definedName>
    <definedName name="activity">#REF!</definedName>
    <definedName name="activity_zag">#REF!</definedName>
    <definedName name="add_event" localSheetId="2">'ВО инвестиции'!$B$12:$B$42</definedName>
    <definedName name="add_event" localSheetId="1">'ХВС инвестиции'!$B$12:$B$46</definedName>
    <definedName name="add_event">#REF!</definedName>
    <definedName name="add_index" localSheetId="2">'ВО инвестиции'!$5:$6</definedName>
    <definedName name="add_index" localSheetId="1">'ХВС инвестиции'!$5:$6</definedName>
    <definedName name="add_index">#REF!</definedName>
    <definedName name="add_source_of_funding" localSheetId="2">'ВО инвестиции'!$3:$3</definedName>
    <definedName name="add_source_of_funding" localSheetId="1">'ХВС инвестиции'!$3:$3</definedName>
    <definedName name="add_source_of_funding">#REF!</definedName>
    <definedName name="addHypEvent" localSheetId="2">'ВО инвестиции'!$I$12</definedName>
    <definedName name="addHypEvent" localSheetId="1">'ХВС инвестиции'!$I$12</definedName>
    <definedName name="addHypEvent">#REF!</definedName>
    <definedName name="checkBC_1" localSheetId="2">'ВО инвестиции'!$F$19:$G$41</definedName>
    <definedName name="checkBC_1" localSheetId="3">'ВО цены'!$F$15:$F$17</definedName>
    <definedName name="checkBC_1" localSheetId="1">'ХВС инвестиции'!$F$19:$G$45</definedName>
    <definedName name="checkBC_1">'ХВС цены'!$F$15:$F$17</definedName>
    <definedName name="fil" localSheetId="2">'[1]Титульный'!$F$15</definedName>
    <definedName name="fil" localSheetId="3">'[3]Титульный'!$F$15</definedName>
    <definedName name="fil" localSheetId="1">'[2]Титульный'!$F$15</definedName>
    <definedName name="fil">#REF!</definedName>
    <definedName name="fil_flag">#REF!</definedName>
    <definedName name="god" localSheetId="2">'[1]Титульный'!$F$9</definedName>
    <definedName name="god" localSheetId="3">'[3]Титульный'!$F$9</definedName>
    <definedName name="god" localSheetId="1">'[2]Титульный'!$F$9</definedName>
    <definedName name="god">#REF!</definedName>
    <definedName name="inn" localSheetId="2">'[1]Титульный'!$F$17</definedName>
    <definedName name="inn" localSheetId="3">'[3]Титульный'!$F$17</definedName>
    <definedName name="inn" localSheetId="1">'[2]Титульный'!$F$17</definedName>
    <definedName name="inn">#REF!</definedName>
    <definedName name="inn_zag">#REF!</definedName>
    <definedName name="inv_ch5_6" localSheetId="2">'ВО инвестиции'!$H$3,'ВО инвестиции'!$H$19:$H$20,'ВО инвестиции'!$H$22:$H$23</definedName>
    <definedName name="inv_ch5_6" localSheetId="1">'ХВС инвестиции'!$H$3,'ХВС инвестиции'!$H$19:$H$20,'ХВС инвестиции'!$H$22:$H$23</definedName>
    <definedName name="inv_ch5_6">#REF!,#REF!,#REF!</definedName>
    <definedName name="is_two_part_tariff">#REF!</definedName>
    <definedName name="is_two_part_tariff_no" localSheetId="3">'ВО цены'!$P$15:$P$17,'ВО цены'!$M$15:$M$17,'ВО цены'!$J$15:$J$17,'ВО цены'!$G$15:$G$17</definedName>
    <definedName name="is_two_part_tariff_no">'ХВС цены'!$G$15:$G$17,'ХВС цены'!$J$15:$J$17,'ХВС цены'!$M$15:$M$17,'ХВС цены'!$P$15:$P$17</definedName>
    <definedName name="is_two_part_tariff_no_eu" localSheetId="3">'[3]et_union'!$G$20,'[3]et_union'!$J$20,'[3]et_union'!$M$20,'[3]et_union'!$P$20</definedName>
    <definedName name="is_two_part_tariff_no_eu">'[4]et_union'!$G$20,'[4]et_union'!$J$20,'[4]et_union'!$M$20,'[4]et_union'!$P$20</definedName>
    <definedName name="is_two_part_tariff_yes" localSheetId="3">'ВО цены'!$H$15:$I$17,'ВО цены'!$K$15:$L$17,'ВО цены'!$N$15:$O$17,'ВО цены'!$Q$15:$R$17</definedName>
    <definedName name="is_two_part_tariff_yes">'ХВС цены'!$Q$15:$R$17,'ХВС цены'!$N$15:$O$17,'ХВС цены'!$K$15:$L$17,'ХВС цены'!$H$15:$I$17</definedName>
    <definedName name="is_two_part_tariff_yes_eu" localSheetId="3">'[3]et_union'!$H$20:$I$20,'[3]et_union'!$K$20:$L$20,'[3]et_union'!$N$20:$O$20,'[3]et_union'!$Q$20:$R$20</definedName>
    <definedName name="is_two_part_tariff_yes_eu">'[4]et_union'!$Q$20:$R$20,'[4]et_union'!$N$20:$O$20,'[4]et_union'!$K$20:$L$20,'[4]et_union'!$H$20:$I$20</definedName>
    <definedName name="kind_of_activity" localSheetId="2">'[1]TEHSHEET'!$I$2:$I$4</definedName>
    <definedName name="kind_of_activity" localSheetId="3">'[3]TEHSHEET'!$I$2:$I$4</definedName>
    <definedName name="kind_of_activity" localSheetId="1">'[2]TEHSHEET'!$I$2:$I$6</definedName>
    <definedName name="kind_of_activity">'[4]TEHSHEET'!$I$2:$I$6</definedName>
    <definedName name="kpp" localSheetId="2">'[1]Титульный'!$F$18</definedName>
    <definedName name="kpp" localSheetId="3">'[3]Титульный'!$F$18</definedName>
    <definedName name="kpp" localSheetId="1">'[2]Титульный'!$F$18</definedName>
    <definedName name="kpp">#REF!</definedName>
    <definedName name="kpp_zag">#REF!</definedName>
    <definedName name="logic" localSheetId="2">'[1]TEHSHEET'!$A$2:$A$3</definedName>
    <definedName name="logic" localSheetId="3">'[3]TEHSHEET'!$A$2:$A$3</definedName>
    <definedName name="logic" localSheetId="1">'[2]TEHSHEET'!$A$2:$A$3</definedName>
    <definedName name="logic">'[4]TEHSHEET'!$A$2:$A$3</definedName>
    <definedName name="mo" localSheetId="2">'[1]Титульный'!$G$25</definedName>
    <definedName name="mo" localSheetId="3">'[3]Титульный'!$G$23</definedName>
    <definedName name="mo" localSheetId="1">'[2]Титульный'!$G$25</definedName>
    <definedName name="mo">#REF!</definedName>
    <definedName name="MO_LIST_2" localSheetId="3">'[3]REESTR_MO'!$B$2</definedName>
    <definedName name="MO_LIST_2" localSheetId="1">'[2]REESTR_MO'!$B$2</definedName>
    <definedName name="MO_LIST_2">'[2]REESTR_MO'!$A$2</definedName>
    <definedName name="MO_LIST_28">'[2]REESTR_MO'!#REF!</definedName>
    <definedName name="MO_LIST_29">'[2]REESTR_MO'!#REF!</definedName>
    <definedName name="MO_LIST_30">'[2]REESTR_MO'!#REF!</definedName>
    <definedName name="MO_LIST_31">'[2]REESTR_MO'!#REF!</definedName>
    <definedName name="MO_LIST_32">'[2]REESTR_MO'!#REF!</definedName>
    <definedName name="MO_LIST_33">'[2]REESTR_MO'!#REF!</definedName>
    <definedName name="MO_LIST_34">'[2]REESTR_MO'!#REF!</definedName>
    <definedName name="MO_LIST_35">'[2]REESTR_MO'!#REF!</definedName>
    <definedName name="MO_LIST_36">'[2]REESTR_MO'!#REF!</definedName>
    <definedName name="mo_zag">#REF!</definedName>
    <definedName name="mr">#REF!</definedName>
    <definedName name="MR_LIST" localSheetId="2">'[1]REESTR_MO'!$D$2</definedName>
    <definedName name="MR_LIST" localSheetId="3">'[3]REESTR_MO'!$D$2</definedName>
    <definedName name="MR_LIST" localSheetId="1">'[2]REESTR_MO'!$D$2</definedName>
    <definedName name="MR_LIST">'[4]REESTR_MO'!$D$2</definedName>
    <definedName name="mr_zag">#REF!</definedName>
    <definedName name="oktmo" localSheetId="2">'[1]Титульный'!$G$26</definedName>
    <definedName name="oktmo" localSheetId="3">'[3]Титульный'!$G$24</definedName>
    <definedName name="oktmo" localSheetId="1">'[2]Титульный'!$G$26</definedName>
    <definedName name="oktmo">#REF!</definedName>
    <definedName name="org" localSheetId="2">'[1]Титульный'!$F$13</definedName>
    <definedName name="org" localSheetId="3">'[3]Титульный'!$F$13</definedName>
    <definedName name="org" localSheetId="1">'[2]Титульный'!$F$13</definedName>
    <definedName name="org">#REF!</definedName>
    <definedName name="org_zag">#REF!</definedName>
    <definedName name="PriceAll" localSheetId="3">'ВО цены'!$G$15:$R$17</definedName>
    <definedName name="PriceAll">'ХВС цены'!$G$15:$R$17</definedName>
    <definedName name="ps_geo" localSheetId="2">'[1]Паспорт'!$BC$2:$BC$5</definedName>
    <definedName name="ps_geo" localSheetId="3">'[3]Паспорт'!$BC$2:$BC$5</definedName>
    <definedName name="ps_geo" localSheetId="1">'[2]Паспорт'!$BC$2:$BC$5</definedName>
    <definedName name="ps_geo">'[4]Паспорт'!$BC$2:$BC$5</definedName>
    <definedName name="ps_p" localSheetId="2">'[1]Паспорт'!$BB$2:$BB$6</definedName>
    <definedName name="ps_p" localSheetId="3">'[3]Паспорт'!$BB$2:$BB$6</definedName>
    <definedName name="ps_p" localSheetId="1">'[2]Паспорт'!$BB$2:$BB$6</definedName>
    <definedName name="ps_p">'[4]Паспорт'!$BB$2:$BB$6</definedName>
    <definedName name="ps_psr" localSheetId="2">'[1]Паспорт'!$AY$2:$AY$17</definedName>
    <definedName name="ps_psr" localSheetId="3">'[3]Паспорт'!$AY$2:$AY$17</definedName>
    <definedName name="ps_psr" localSheetId="1">'[2]Паспорт'!$AY$2:$AY$17</definedName>
    <definedName name="ps_psr">'[4]Паспорт'!$AY$2:$AY$17</definedName>
    <definedName name="ps_sr" localSheetId="2">'[1]Паспорт'!$AX$2:$AX$12</definedName>
    <definedName name="ps_sr" localSheetId="3">'[3]Паспорт'!$AX$2:$AX$12</definedName>
    <definedName name="ps_sr" localSheetId="1">'[2]Паспорт'!$AX$2:$AX$12</definedName>
    <definedName name="ps_sr">'[4]Паспорт'!$AX$2:$AX$12</definedName>
    <definedName name="ps_ssh" localSheetId="2">'[1]Паспорт'!$BA$2:$BA$4</definedName>
    <definedName name="ps_ssh" localSheetId="3">'[3]Паспорт'!$BA$2:$BA$4</definedName>
    <definedName name="ps_ssh" localSheetId="1">'[2]Паспорт'!$BA$2:$BA$4</definedName>
    <definedName name="ps_ssh">'[4]Паспорт'!$BA$2:$BA$4</definedName>
    <definedName name="ps_ti" localSheetId="2">'[1]Паспорт'!$AZ$2:$AZ$5</definedName>
    <definedName name="ps_ti" localSheetId="3">'[3]Паспорт'!$AZ$2:$AZ$5</definedName>
    <definedName name="ps_ti" localSheetId="1">'[2]Паспорт'!$AZ$2:$AZ$5</definedName>
    <definedName name="ps_ti">'[4]Паспорт'!$AZ$2:$AZ$5</definedName>
    <definedName name="ps_tsh" localSheetId="2">'[1]Паспорт'!$BD$2:$BD$4</definedName>
    <definedName name="ps_tsh" localSheetId="3">'[3]Паспорт'!$BD$2:$BD$4</definedName>
    <definedName name="ps_tsh" localSheetId="1">'[2]Паспорт'!$BD$2:$BD$4</definedName>
    <definedName name="ps_tsh">'[4]Паспорт'!$BD$2:$BD$4</definedName>
    <definedName name="ps_z" localSheetId="2">'[1]Паспорт'!$BE$2:$BE$5</definedName>
    <definedName name="ps_z" localSheetId="3">'[3]Паспорт'!$BE$2:$BE$5</definedName>
    <definedName name="ps_z" localSheetId="1">'[2]Паспорт'!$BE$2:$BE$5</definedName>
    <definedName name="ps_z">'[4]Паспорт'!$BE$2:$BE$5</definedName>
    <definedName name="region_name" localSheetId="2">'[1]Инструкция'!$C$6</definedName>
    <definedName name="region_name" localSheetId="3">'[3]Инструкция'!$C$6</definedName>
    <definedName name="region_name" localSheetId="1">'[2]Инструкция'!$C$6</definedName>
    <definedName name="region_name">#REF!</definedName>
    <definedName name="resultUpdateMO">#REF!</definedName>
    <definedName name="resultUpdateOrg">#REF!</definedName>
    <definedName name="SCOPE_16_PRT" localSheetId="2">P1_SCOPE_16_PRT,P2_SCOPE_16_PRT</definedName>
    <definedName name="SCOPE_16_PRT" localSheetId="3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ource_of_funding" localSheetId="2">'[1]TEHSHEET'!$J$2:$J$13</definedName>
    <definedName name="source_of_funding">'[2]TEHSHEET'!$J$2:$J$13</definedName>
    <definedName name="strPublication" localSheetId="2">'[1]Титульный'!$H$7</definedName>
    <definedName name="strPublication" localSheetId="1">'[2]Титульный'!$H$7</definedName>
    <definedName name="strPublication">#REF!</definedName>
    <definedName name="T2_DiapProt" localSheetId="2">P1_T2_DiapProt,P2_T2_DiapProt</definedName>
    <definedName name="T2_DiapProt" localSheetId="3">P1_T2_DiapProt,P2_T2_DiapProt</definedName>
    <definedName name="T2_DiapProt" localSheetId="1">P1_T2_DiapProt,P2_T2_DiapProt</definedName>
    <definedName name="T2_DiapProt">P1_T2_DiapProt,P2_T2_DiapProt</definedName>
    <definedName name="T6_Protect" localSheetId="2">P1_T6_Protect,P2_T6_Protect</definedName>
    <definedName name="T6_Protect" localSheetId="3">P1_T6_Protect,P2_T6_Protect</definedName>
    <definedName name="T6_Protect" localSheetId="1">P1_T6_Protect,P2_T6_Protect</definedName>
    <definedName name="T6_Protect">P1_T6_Protect,P2_T6_Protect</definedName>
    <definedName name="version" localSheetId="2">'[1]Инструкция'!$P$2</definedName>
    <definedName name="version" localSheetId="3">'[3]Инструкция'!$P$2</definedName>
    <definedName name="version" localSheetId="1">'[2]Инструкция'!$P$2</definedName>
    <definedName name="version">#REF!</definedName>
    <definedName name="YEAR" localSheetId="2">'[1]TEHSHEET'!$C$2:$C$11</definedName>
    <definedName name="YEAR" localSheetId="3">'[3]TEHSHEET'!$C$2:$C$8</definedName>
    <definedName name="YEAR" localSheetId="1">'[2]TEHSHEET'!$C$2:$C$11</definedName>
    <definedName name="YEAR">'[4]TEHSHEET'!$C$2:$C$8</definedName>
    <definedName name="_xlnm.Print_Area" localSheetId="0">'ХВС цены'!$A$1:$Y$20</definedName>
  </definedNames>
  <calcPr fullCalcOnLoad="1"/>
</workbook>
</file>

<file path=xl/sharedStrings.xml><?xml version="1.0" encoding="utf-8"?>
<sst xmlns="http://schemas.openxmlformats.org/spreadsheetml/2006/main" count="253" uniqueCount="95">
  <si>
    <t>Список листов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</si>
  <si>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</si>
  <si>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t>№ п/п</t>
  </si>
  <si>
    <t>Наименование показателя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</si>
  <si>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</si>
  <si>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</si>
  <si>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</si>
  <si>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</si>
  <si>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</si>
  <si>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</si>
  <si>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</si>
  <si>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</si>
  <si>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</si>
  <si>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</si>
  <si>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</si>
  <si>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</si>
  <si>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</si>
  <si>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</si>
  <si>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4</t>
  </si>
  <si>
    <t>6</t>
  </si>
  <si>
    <t>8</t>
  </si>
  <si>
    <t>10</t>
  </si>
  <si>
    <t>12</t>
  </si>
  <si>
    <t>14</t>
  </si>
  <si>
    <t>16</t>
  </si>
  <si>
    <t>18</t>
  </si>
  <si>
    <t>first</t>
  </si>
  <si>
    <t>1</t>
  </si>
  <si>
    <t>Утвержденный тариф на холодную воду</t>
  </si>
  <si>
    <t>Комитет по тарифам Санкт-Петербурга</t>
  </si>
  <si>
    <t>Удалить запись</t>
  </si>
  <si>
    <t>2</t>
  </si>
  <si>
    <t>2012 год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</si>
  <si>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</si>
  <si>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</si>
  <si>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</si>
  <si>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5.1</t>
  </si>
  <si>
    <t>7.9</t>
  </si>
  <si>
    <t>Прогноз на отчетный период</t>
  </si>
  <si>
    <t>Факт на отчетный период</t>
  </si>
  <si>
    <t>Информация об инвестиционных программах и отчетах об их реализации *</t>
  </si>
  <si>
    <t>Мероприятие 1</t>
  </si>
  <si>
    <t>№ п.п.</t>
  </si>
  <si>
    <t>Значение</t>
  </si>
  <si>
    <t>Добавить мероприятие</t>
  </si>
  <si>
    <t>3</t>
  </si>
  <si>
    <t>Наименование инвестиционной программы (мероприятия)</t>
  </si>
  <si>
    <t>х</t>
  </si>
  <si>
    <t>Цель инвестиционной программы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</si>
  <si>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</si>
  <si>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</si>
  <si>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</si>
  <si>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t>
  </si>
  <si>
    <t>Добавить источники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</si>
  <si>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</si>
  <si>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</si>
  <si>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</si>
  <si>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</si>
  <si>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7.1</t>
  </si>
  <si>
    <t>Срок окупаемости, лет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</si>
  <si>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</si>
  <si>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</si>
  <si>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</si>
  <si>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</si>
  <si>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</si>
  <si>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</si>
  <si>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</si>
  <si>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Обеспеченность потребления товаров и услуг приборами учета (%)</t>
  </si>
  <si>
    <t>7.6</t>
  </si>
  <si>
    <t>Численность населения, пользующегося услугами данной организации, чел.</t>
  </si>
  <si>
    <t>7.7</t>
  </si>
  <si>
    <t>Удельное водопотребление, куб.м/чел</t>
  </si>
  <si>
    <t>7.8</t>
  </si>
  <si>
    <t>Расход электороэнергии на поставку 1 куб.м. холодной воды, кВт∙ч/куб.м.</t>
  </si>
  <si>
    <t>Количество аварий на 1 км сетей холодного водоснабжения, ед.</t>
  </si>
  <si>
    <t>7.10</t>
  </si>
  <si>
    <t>Производительность труда на 1 человека, тыс. руб./чел.</t>
  </si>
  <si>
    <t>Добавить показатель</t>
  </si>
  <si>
    <t>Удалить мероприятие</t>
  </si>
  <si>
    <t>Утвержденный тариф на водоотведение  и (или) очистку сточных вод</t>
  </si>
  <si>
    <t>19</t>
  </si>
  <si>
    <t>17</t>
  </si>
  <si>
    <t>15</t>
  </si>
  <si>
    <t>13</t>
  </si>
  <si>
    <t>11</t>
  </si>
  <si>
    <t>9</t>
  </si>
  <si>
    <t>ставка платы за содержание системы водоотведения, объектов очистки сточных вод, тыс. руб. в месяц/куб.м/ч</t>
  </si>
  <si>
    <t>ставка платы за водоотведение и (или) очистку сточных вод,  руб./куб.м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</si>
  <si>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</si>
  <si>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</si>
  <si>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Удельное водоотведение, куб.м/чел</t>
  </si>
  <si>
    <t>Количество аварий на 1 км сетей водоотведения, ед.</t>
  </si>
  <si>
    <t>Журнал "Вестник Комитета по тарифам" №5 от 20.07.2011  http://www.zao-atek.ru/</t>
  </si>
  <si>
    <t>Журнал "Вестник Комитета по тарифам" №5 от 20.07.2011 http://www.zao-atek.ru/</t>
  </si>
  <si>
    <t>от 27.06.2011 №117-р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</si>
</sst>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  <numFmt numFmtId="177" formatCode="[$-419]mmmm\ yy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sz val="10"/>
      <name val="Arial Cyr"/>
      <family val="0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u val="single"/>
      <sz val="11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7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</borders>
  <cellStyleXfs count="6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7" fontId="14" fillId="0" borderId="1">
      <alignment/>
      <protection locked="0"/>
    </xf>
    <xf numFmtId="164" fontId="14" fillId="0" borderId="0">
      <alignment/>
      <protection locked="0"/>
    </xf>
    <xf numFmtId="165" fontId="14" fillId="0" borderId="0">
      <alignment/>
      <protection locked="0"/>
    </xf>
    <xf numFmtId="164" fontId="14" fillId="0" borderId="0">
      <alignment/>
      <protection locked="0"/>
    </xf>
    <xf numFmtId="165" fontId="14" fillId="0" borderId="0">
      <alignment/>
      <protection locked="0"/>
    </xf>
    <xf numFmtId="166" fontId="14" fillId="0" borderId="0">
      <alignment/>
      <protection locked="0"/>
    </xf>
    <xf numFmtId="167" fontId="15" fillId="0" borderId="0">
      <alignment/>
      <protection locked="0"/>
    </xf>
    <xf numFmtId="167" fontId="15" fillId="0" borderId="0">
      <alignment/>
      <protection locked="0"/>
    </xf>
    <xf numFmtId="167" fontId="1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54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4" fillId="2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4" fillId="3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4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4" fillId="3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54" fillId="3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18" fillId="38" borderId="2" applyNumberFormat="0" applyAlignment="0" applyProtection="0"/>
    <xf numFmtId="0" fontId="19" fillId="39" borderId="3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3" fontId="24" fillId="0" borderId="0" applyFill="0" applyBorder="0" applyAlignment="0" applyProtection="0"/>
    <xf numFmtId="173" fontId="25" fillId="0" borderId="0" applyFill="0" applyBorder="0" applyAlignment="0" applyProtection="0"/>
    <xf numFmtId="173" fontId="26" fillId="0" borderId="0" applyFill="0" applyBorder="0" applyAlignment="0" applyProtection="0"/>
    <xf numFmtId="173" fontId="27" fillId="0" borderId="0" applyFill="0" applyBorder="0" applyAlignment="0" applyProtection="0"/>
    <xf numFmtId="173" fontId="28" fillId="0" borderId="0" applyFill="0" applyBorder="0" applyAlignment="0" applyProtection="0"/>
    <xf numFmtId="173" fontId="29" fillId="0" borderId="0" applyFill="0" applyBorder="0" applyAlignment="0" applyProtection="0"/>
    <xf numFmtId="173" fontId="30" fillId="0" borderId="0" applyFill="0" applyBorder="0" applyAlignment="0" applyProtection="0"/>
    <xf numFmtId="0" fontId="31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0" borderId="7" applyNumberFormat="0" applyFill="0" applyAlignment="0" applyProtection="0"/>
    <xf numFmtId="0" fontId="37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2" fillId="41" borderId="8" applyNumberFormat="0" applyFont="0" applyAlignment="0" applyProtection="0"/>
    <xf numFmtId="0" fontId="41" fillId="38" borderId="9" applyNumberFormat="0" applyAlignment="0" applyProtection="0"/>
    <xf numFmtId="0" fontId="40" fillId="0" borderId="0" applyNumberFormat="0">
      <alignment horizontal="left"/>
      <protection/>
    </xf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54" fillId="43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54" fillId="44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4" fillId="4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4" fillId="4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54" fillId="4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174" fontId="8" fillId="0" borderId="11">
      <alignment/>
      <protection locked="0"/>
    </xf>
    <xf numFmtId="0" fontId="55" fillId="48" borderId="1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56" fillId="49" borderId="13" applyNumberFormat="0" applyAlignment="0" applyProtection="0"/>
    <xf numFmtId="0" fontId="41" fillId="38" borderId="9" applyNumberFormat="0" applyAlignment="0" applyProtection="0"/>
    <xf numFmtId="0" fontId="41" fillId="38" borderId="9" applyNumberFormat="0" applyAlignment="0" applyProtection="0"/>
    <xf numFmtId="0" fontId="41" fillId="38" borderId="9" applyNumberFormat="0" applyAlignment="0" applyProtection="0"/>
    <xf numFmtId="0" fontId="41" fillId="38" borderId="9" applyNumberFormat="0" applyAlignment="0" applyProtection="0"/>
    <xf numFmtId="0" fontId="41" fillId="38" borderId="9" applyNumberFormat="0" applyAlignment="0" applyProtection="0"/>
    <xf numFmtId="0" fontId="41" fillId="38" borderId="9" applyNumberFormat="0" applyAlignment="0" applyProtection="0"/>
    <xf numFmtId="0" fontId="41" fillId="38" borderId="9" applyNumberFormat="0" applyAlignment="0" applyProtection="0"/>
    <xf numFmtId="0" fontId="41" fillId="38" borderId="9" applyNumberFormat="0" applyAlignment="0" applyProtection="0"/>
    <xf numFmtId="0" fontId="57" fillId="49" borderId="12" applyNumberFormat="0" applyAlignment="0" applyProtection="0"/>
    <xf numFmtId="0" fontId="18" fillId="38" borderId="2" applyNumberFormat="0" applyAlignment="0" applyProtection="0"/>
    <xf numFmtId="0" fontId="18" fillId="38" borderId="2" applyNumberFormat="0" applyAlignment="0" applyProtection="0"/>
    <xf numFmtId="0" fontId="18" fillId="38" borderId="2" applyNumberFormat="0" applyAlignment="0" applyProtection="0"/>
    <xf numFmtId="0" fontId="18" fillId="38" borderId="2" applyNumberFormat="0" applyAlignment="0" applyProtection="0"/>
    <xf numFmtId="0" fontId="18" fillId="38" borderId="2" applyNumberFormat="0" applyAlignment="0" applyProtection="0"/>
    <xf numFmtId="0" fontId="18" fillId="38" borderId="2" applyNumberFormat="0" applyAlignment="0" applyProtection="0"/>
    <xf numFmtId="0" fontId="18" fillId="38" borderId="2" applyNumberFormat="0" applyAlignment="0" applyProtection="0"/>
    <xf numFmtId="0" fontId="18" fillId="38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9" fillId="0" borderId="1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60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17" applyBorder="0">
      <alignment horizontal="center" vertical="center" wrapText="1"/>
      <protection/>
    </xf>
    <xf numFmtId="174" fontId="48" fillId="6" borderId="11">
      <alignment/>
      <protection/>
    </xf>
    <xf numFmtId="4" fontId="2" fillId="40" borderId="18" applyBorder="0">
      <alignment horizontal="right"/>
      <protection/>
    </xf>
    <xf numFmtId="0" fontId="61" fillId="0" borderId="19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62" fillId="50" borderId="20" applyNumberFormat="0" applyAlignment="0" applyProtection="0"/>
    <xf numFmtId="0" fontId="19" fillId="39" borderId="3" applyNumberFormat="0" applyAlignment="0" applyProtection="0"/>
    <xf numFmtId="0" fontId="19" fillId="39" borderId="3" applyNumberFormat="0" applyAlignment="0" applyProtection="0"/>
    <xf numFmtId="0" fontId="19" fillId="39" borderId="3" applyNumberFormat="0" applyAlignment="0" applyProtection="0"/>
    <xf numFmtId="0" fontId="19" fillId="39" borderId="3" applyNumberFormat="0" applyAlignment="0" applyProtection="0"/>
    <xf numFmtId="0" fontId="19" fillId="39" borderId="3" applyNumberFormat="0" applyAlignment="0" applyProtection="0"/>
    <xf numFmtId="0" fontId="19" fillId="39" borderId="3" applyNumberFormat="0" applyAlignment="0" applyProtection="0"/>
    <xf numFmtId="0" fontId="19" fillId="39" borderId="3" applyNumberFormat="0" applyAlignment="0" applyProtection="0"/>
    <xf numFmtId="0" fontId="19" fillId="39" borderId="3" applyNumberFormat="0" applyAlignment="0" applyProtection="0"/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47" fillId="0" borderId="0">
      <alignment horizontal="center" vertical="top" wrapText="1"/>
      <protection/>
    </xf>
    <xf numFmtId="0" fontId="49" fillId="0" borderId="0">
      <alignment horizontal="centerContinuous" vertical="center" wrapText="1"/>
      <protection/>
    </xf>
    <xf numFmtId="175" fontId="50" fillId="4" borderId="18">
      <alignment wrapText="1"/>
      <protection/>
    </xf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5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3" fontId="51" fillId="40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7" fillId="0" borderId="23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13" fillId="0" borderId="0">
      <alignment/>
      <protection/>
    </xf>
    <xf numFmtId="173" fontId="38" fillId="0" borderId="0" applyFill="0" applyBorder="0" applyAlignment="0" applyProtection="0"/>
    <xf numFmtId="173" fontId="38" fillId="0" borderId="0" applyFill="0" applyBorder="0" applyAlignment="0" applyProtection="0"/>
    <xf numFmtId="173" fontId="38" fillId="0" borderId="0" applyFill="0" applyBorder="0" applyAlignment="0" applyProtection="0"/>
    <xf numFmtId="173" fontId="38" fillId="0" borderId="0" applyFill="0" applyBorder="0" applyAlignment="0" applyProtection="0"/>
    <xf numFmtId="173" fontId="38" fillId="0" borderId="0" applyFill="0" applyBorder="0" applyAlignment="0" applyProtection="0"/>
    <xf numFmtId="173" fontId="38" fillId="0" borderId="0" applyFill="0" applyBorder="0" applyAlignment="0" applyProtection="0"/>
    <xf numFmtId="173" fontId="38" fillId="0" borderId="0" applyFill="0" applyBorder="0" applyAlignment="0" applyProtection="0"/>
    <xf numFmtId="173" fontId="38" fillId="0" borderId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7" borderId="24" applyBorder="0">
      <alignment horizontal="right"/>
      <protection/>
    </xf>
    <xf numFmtId="4" fontId="2" fillId="4" borderId="18" applyFont="0" applyBorder="0">
      <alignment horizontal="right"/>
      <protection/>
    </xf>
    <xf numFmtId="0" fontId="69" fillId="5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176" fontId="14" fillId="0" borderId="0">
      <alignment/>
      <protection locked="0"/>
    </xf>
  </cellStyleXfs>
  <cellXfs count="245">
    <xf numFmtId="0" fontId="0" fillId="0" borderId="0" xfId="0" applyFont="1" applyAlignment="1">
      <alignment/>
    </xf>
    <xf numFmtId="0" fontId="2" fillId="0" borderId="0" xfId="534" applyFont="1" applyProtection="1">
      <alignment/>
      <protection/>
    </xf>
    <xf numFmtId="49" fontId="2" fillId="0" borderId="0" xfId="534" applyNumberFormat="1" applyFont="1" applyProtection="1">
      <alignment/>
      <protection/>
    </xf>
    <xf numFmtId="0" fontId="2" fillId="55" borderId="25" xfId="534" applyFont="1" applyFill="1" applyBorder="1" applyProtection="1">
      <alignment/>
      <protection/>
    </xf>
    <xf numFmtId="49" fontId="3" fillId="55" borderId="26" xfId="534" applyNumberFormat="1" applyFont="1" applyFill="1" applyBorder="1" applyAlignment="1" applyProtection="1">
      <alignment horizontal="center" wrapText="1"/>
      <protection/>
    </xf>
    <xf numFmtId="0" fontId="5" fillId="0" borderId="26" xfId="378" applyFont="1" applyBorder="1" applyAlignment="1" applyProtection="1">
      <alignment/>
      <protection/>
    </xf>
    <xf numFmtId="0" fontId="5" fillId="56" borderId="26" xfId="378" applyFont="1" applyFill="1" applyBorder="1" applyAlignment="1" applyProtection="1">
      <alignment/>
      <protection/>
    </xf>
    <xf numFmtId="0" fontId="3" fillId="55" borderId="26" xfId="534" applyFont="1" applyFill="1" applyBorder="1" applyAlignment="1" applyProtection="1">
      <alignment horizontal="center" wrapText="1"/>
      <protection/>
    </xf>
    <xf numFmtId="0" fontId="3" fillId="55" borderId="27" xfId="534" applyFont="1" applyFill="1" applyBorder="1" applyAlignment="1" applyProtection="1">
      <alignment horizontal="center" wrapText="1"/>
      <protection/>
    </xf>
    <xf numFmtId="0" fontId="3" fillId="0" borderId="0" xfId="534" applyFont="1" applyAlignment="1" applyProtection="1">
      <alignment horizontal="center" wrapText="1"/>
      <protection/>
    </xf>
    <xf numFmtId="0" fontId="3" fillId="0" borderId="0" xfId="534" applyFont="1" applyAlignment="1" applyProtection="1">
      <alignment/>
      <protection/>
    </xf>
    <xf numFmtId="0" fontId="2" fillId="55" borderId="28" xfId="534" applyFont="1" applyFill="1" applyBorder="1" applyAlignment="1" applyProtection="1">
      <alignment wrapText="1"/>
      <protection/>
    </xf>
    <xf numFmtId="0" fontId="3" fillId="55" borderId="21" xfId="534" applyFont="1" applyFill="1" applyBorder="1" applyAlignment="1" applyProtection="1">
      <alignment horizontal="center" vertical="center" wrapText="1"/>
      <protection/>
    </xf>
    <xf numFmtId="0" fontId="3" fillId="0" borderId="0" xfId="534" applyFont="1" applyAlignment="1" applyProtection="1">
      <alignment horizontal="center" vertical="center" wrapText="1"/>
      <protection/>
    </xf>
    <xf numFmtId="0" fontId="3" fillId="0" borderId="0" xfId="534" applyFont="1" applyAlignment="1" applyProtection="1">
      <alignment wrapText="1"/>
      <protection/>
    </xf>
    <xf numFmtId="49" fontId="3" fillId="55" borderId="0" xfId="534" applyNumberFormat="1" applyFont="1" applyFill="1" applyBorder="1" applyAlignment="1" applyProtection="1">
      <alignment horizontal="center" wrapText="1"/>
      <protection/>
    </xf>
    <xf numFmtId="0" fontId="3" fillId="55" borderId="0" xfId="534" applyFont="1" applyFill="1" applyBorder="1" applyAlignment="1" applyProtection="1">
      <alignment horizontal="center" wrapText="1"/>
      <protection/>
    </xf>
    <xf numFmtId="0" fontId="7" fillId="0" borderId="0" xfId="534" applyFont="1" applyFill="1" applyBorder="1" applyAlignment="1" applyProtection="1">
      <alignment horizontal="center" wrapText="1"/>
      <protection/>
    </xf>
    <xf numFmtId="0" fontId="3" fillId="55" borderId="21" xfId="534" applyFont="1" applyFill="1" applyBorder="1" applyAlignment="1" applyProtection="1">
      <alignment horizontal="center" wrapText="1"/>
      <protection/>
    </xf>
    <xf numFmtId="0" fontId="3" fillId="0" borderId="29" xfId="531" applyFont="1" applyFill="1" applyBorder="1" applyAlignment="1" applyProtection="1">
      <alignment horizontal="center" vertical="center" wrapText="1"/>
      <protection/>
    </xf>
    <xf numFmtId="0" fontId="3" fillId="55" borderId="29" xfId="531" applyFont="1" applyFill="1" applyBorder="1" applyAlignment="1" applyProtection="1">
      <alignment horizontal="center" vertical="center" wrapText="1"/>
      <protection/>
    </xf>
    <xf numFmtId="0" fontId="3" fillId="55" borderId="30" xfId="531" applyFont="1" applyFill="1" applyBorder="1" applyAlignment="1" applyProtection="1">
      <alignment horizontal="center" vertical="center" wrapText="1"/>
      <protection/>
    </xf>
    <xf numFmtId="49" fontId="9" fillId="55" borderId="31" xfId="534" applyNumberFormat="1" applyFont="1" applyFill="1" applyBorder="1" applyAlignment="1" applyProtection="1">
      <alignment horizontal="center" vertical="center" wrapText="1"/>
      <protection/>
    </xf>
    <xf numFmtId="0" fontId="9" fillId="55" borderId="32" xfId="534" applyFont="1" applyFill="1" applyBorder="1" applyAlignment="1" applyProtection="1">
      <alignment horizontal="center" vertical="center" wrapText="1"/>
      <protection/>
    </xf>
    <xf numFmtId="49" fontId="9" fillId="55" borderId="32" xfId="534" applyNumberFormat="1" applyFont="1" applyFill="1" applyBorder="1" applyAlignment="1" applyProtection="1">
      <alignment horizontal="center" vertical="center" wrapText="1"/>
      <protection/>
    </xf>
    <xf numFmtId="0" fontId="9" fillId="55" borderId="33" xfId="534" applyFont="1" applyFill="1" applyBorder="1" applyAlignment="1" applyProtection="1">
      <alignment horizontal="center" vertical="center" wrapText="1"/>
      <protection/>
    </xf>
    <xf numFmtId="0" fontId="10" fillId="0" borderId="28" xfId="534" applyFont="1" applyFill="1" applyBorder="1" applyAlignment="1" applyProtection="1">
      <alignment wrapText="1"/>
      <protection/>
    </xf>
    <xf numFmtId="49" fontId="2" fillId="0" borderId="34" xfId="534" applyNumberFormat="1" applyFont="1" applyFill="1" applyBorder="1" applyAlignment="1" applyProtection="1">
      <alignment horizontal="center" vertical="center" wrapText="1"/>
      <protection/>
    </xf>
    <xf numFmtId="0" fontId="2" fillId="0" borderId="35" xfId="534" applyFont="1" applyFill="1" applyBorder="1" applyAlignment="1" applyProtection="1">
      <alignment vertical="center" wrapText="1"/>
      <protection/>
    </xf>
    <xf numFmtId="2" fontId="11" fillId="40" borderId="36" xfId="537" applyNumberFormat="1" applyFont="1" applyFill="1" applyBorder="1" applyAlignment="1" applyProtection="1">
      <alignment vertical="center"/>
      <protection locked="0"/>
    </xf>
    <xf numFmtId="2" fontId="11" fillId="40" borderId="36" xfId="537" applyNumberFormat="1" applyFont="1" applyFill="1" applyBorder="1" applyAlignment="1" applyProtection="1">
      <alignment vertical="center"/>
      <protection/>
    </xf>
    <xf numFmtId="2" fontId="11" fillId="40" borderId="37" xfId="537" applyNumberFormat="1" applyFont="1" applyFill="1" applyBorder="1" applyAlignment="1" applyProtection="1">
      <alignment vertical="center"/>
      <protection/>
    </xf>
    <xf numFmtId="14" fontId="2" fillId="40" borderId="18" xfId="534" applyNumberFormat="1" applyFont="1" applyFill="1" applyBorder="1" applyAlignment="1" applyProtection="1">
      <alignment vertical="center" wrapText="1"/>
      <protection locked="0"/>
    </xf>
    <xf numFmtId="49" fontId="0" fillId="40" borderId="18" xfId="534" applyNumberFormat="1" applyFont="1" applyFill="1" applyBorder="1" applyAlignment="1" applyProtection="1">
      <alignment vertical="center" wrapText="1" shrinkToFit="1" readingOrder="1"/>
      <protection locked="0"/>
    </xf>
    <xf numFmtId="49" fontId="0" fillId="40" borderId="18" xfId="534" applyNumberFormat="1" applyFont="1" applyFill="1" applyBorder="1" applyAlignment="1" applyProtection="1">
      <alignment vertical="center" wrapText="1"/>
      <protection locked="0"/>
    </xf>
    <xf numFmtId="49" fontId="0" fillId="40" borderId="38" xfId="534" applyNumberFormat="1" applyFont="1" applyFill="1" applyBorder="1" applyAlignment="1" applyProtection="1">
      <alignment vertical="center" wrapText="1"/>
      <protection locked="0"/>
    </xf>
    <xf numFmtId="49" fontId="2" fillId="40" borderId="39" xfId="534" applyNumberFormat="1" applyFont="1" applyFill="1" applyBorder="1" applyAlignment="1" applyProtection="1">
      <alignment vertical="center" wrapText="1"/>
      <protection locked="0"/>
    </xf>
    <xf numFmtId="0" fontId="3" fillId="0" borderId="21" xfId="534" applyFont="1" applyFill="1" applyBorder="1" applyAlignment="1" applyProtection="1">
      <alignment horizontal="center" wrapText="1"/>
      <protection/>
    </xf>
    <xf numFmtId="0" fontId="3" fillId="0" borderId="0" xfId="534" applyFont="1" applyFill="1" applyAlignment="1" applyProtection="1">
      <alignment horizontal="center" wrapText="1"/>
      <protection/>
    </xf>
    <xf numFmtId="0" fontId="3" fillId="0" borderId="0" xfId="534" applyFont="1" applyFill="1" applyAlignment="1" applyProtection="1">
      <alignment wrapText="1"/>
      <protection/>
    </xf>
    <xf numFmtId="0" fontId="2" fillId="0" borderId="0" xfId="534" applyFont="1" applyFill="1" applyProtection="1">
      <alignment/>
      <protection/>
    </xf>
    <xf numFmtId="0" fontId="5" fillId="55" borderId="28" xfId="375" applyFont="1" applyFill="1" applyBorder="1" applyAlignment="1" applyProtection="1">
      <alignment horizontal="center" vertical="center" wrapText="1"/>
      <protection/>
    </xf>
    <xf numFmtId="49" fontId="2" fillId="0" borderId="40" xfId="534" applyNumberFormat="1" applyFont="1" applyFill="1" applyBorder="1" applyAlignment="1" applyProtection="1">
      <alignment horizontal="center" vertical="center" wrapText="1"/>
      <protection/>
    </xf>
    <xf numFmtId="0" fontId="2" fillId="57" borderId="18" xfId="524" applyNumberFormat="1" applyFont="1" applyFill="1" applyBorder="1" applyAlignment="1" applyProtection="1">
      <alignment horizontal="left" vertical="center" wrapText="1"/>
      <protection locked="0"/>
    </xf>
    <xf numFmtId="2" fontId="11" fillId="40" borderId="18" xfId="537" applyNumberFormat="1" applyFont="1" applyFill="1" applyBorder="1" applyAlignment="1" applyProtection="1">
      <alignment vertical="center"/>
      <protection locked="0"/>
    </xf>
    <xf numFmtId="2" fontId="11" fillId="40" borderId="18" xfId="537" applyNumberFormat="1" applyFont="1" applyFill="1" applyBorder="1" applyAlignment="1" applyProtection="1">
      <alignment vertical="center"/>
      <protection/>
    </xf>
    <xf numFmtId="2" fontId="11" fillId="40" borderId="38" xfId="537" applyNumberFormat="1" applyFont="1" applyFill="1" applyBorder="1" applyAlignment="1" applyProtection="1">
      <alignment vertical="center"/>
      <protection/>
    </xf>
    <xf numFmtId="0" fontId="10" fillId="55" borderId="28" xfId="537" applyFont="1" applyFill="1" applyBorder="1" applyProtection="1">
      <alignment/>
      <protection/>
    </xf>
    <xf numFmtId="0" fontId="11" fillId="58" borderId="41" xfId="537" applyFont="1" applyFill="1" applyBorder="1" applyProtection="1">
      <alignment/>
      <protection/>
    </xf>
    <xf numFmtId="0" fontId="5" fillId="59" borderId="42" xfId="378" applyFont="1" applyFill="1" applyBorder="1" applyAlignment="1" applyProtection="1">
      <alignment horizontal="left" vertical="center" indent="1"/>
      <protection/>
    </xf>
    <xf numFmtId="0" fontId="11" fillId="59" borderId="42" xfId="537" applyFont="1" applyFill="1" applyBorder="1" applyProtection="1">
      <alignment/>
      <protection/>
    </xf>
    <xf numFmtId="0" fontId="11" fillId="59" borderId="43" xfId="537" applyFont="1" applyFill="1" applyBorder="1" applyProtection="1">
      <alignment/>
      <protection/>
    </xf>
    <xf numFmtId="0" fontId="3" fillId="55" borderId="44" xfId="534" applyFont="1" applyFill="1" applyBorder="1" applyAlignment="1" applyProtection="1">
      <alignment wrapText="1"/>
      <protection/>
    </xf>
    <xf numFmtId="0" fontId="11" fillId="55" borderId="0" xfId="537" applyFont="1" applyFill="1" applyBorder="1" applyProtection="1">
      <alignment/>
      <protection/>
    </xf>
    <xf numFmtId="0" fontId="5" fillId="55" borderId="0" xfId="378" applyFont="1" applyFill="1" applyBorder="1" applyAlignment="1" applyProtection="1">
      <alignment horizontal="left" vertical="center" indent="1"/>
      <protection/>
    </xf>
    <xf numFmtId="0" fontId="3" fillId="55" borderId="21" xfId="534" applyFont="1" applyFill="1" applyBorder="1" applyAlignment="1" applyProtection="1">
      <alignment wrapText="1"/>
      <protection/>
    </xf>
    <xf numFmtId="0" fontId="3" fillId="55" borderId="0" xfId="534" applyFont="1" applyFill="1" applyAlignment="1" applyProtection="1">
      <alignment wrapText="1"/>
      <protection/>
    </xf>
    <xf numFmtId="0" fontId="2" fillId="55" borderId="0" xfId="534" applyFont="1" applyFill="1" applyProtection="1">
      <alignment/>
      <protection/>
    </xf>
    <xf numFmtId="0" fontId="2" fillId="55" borderId="28" xfId="534" applyFont="1" applyFill="1" applyBorder="1" applyProtection="1">
      <alignment/>
      <protection/>
    </xf>
    <xf numFmtId="0" fontId="2" fillId="55" borderId="37" xfId="534" applyFont="1" applyFill="1" applyBorder="1" applyAlignment="1" applyProtection="1">
      <alignment horizontal="right" vertical="top"/>
      <protection/>
    </xf>
    <xf numFmtId="49" fontId="2" fillId="55" borderId="45" xfId="534" applyNumberFormat="1" applyFont="1" applyFill="1" applyBorder="1" applyAlignment="1" applyProtection="1">
      <alignment horizontal="right" vertical="top"/>
      <protection/>
    </xf>
    <xf numFmtId="49" fontId="2" fillId="0" borderId="45" xfId="524" applyBorder="1" applyProtection="1">
      <alignment vertical="top"/>
      <protection/>
    </xf>
    <xf numFmtId="0" fontId="2" fillId="55" borderId="45" xfId="534" applyFont="1" applyFill="1" applyBorder="1" applyAlignment="1" applyProtection="1">
      <alignment wrapText="1"/>
      <protection/>
    </xf>
    <xf numFmtId="0" fontId="2" fillId="55" borderId="45" xfId="534" applyFont="1" applyFill="1" applyBorder="1" applyProtection="1">
      <alignment/>
      <protection/>
    </xf>
    <xf numFmtId="0" fontId="2" fillId="55" borderId="35" xfId="534" applyFont="1" applyFill="1" applyBorder="1" applyProtection="1">
      <alignment/>
      <protection/>
    </xf>
    <xf numFmtId="0" fontId="2" fillId="0" borderId="0" xfId="534" applyFont="1" applyAlignment="1" applyProtection="1">
      <alignment horizontal="right" vertical="top"/>
      <protection/>
    </xf>
    <xf numFmtId="49" fontId="2" fillId="0" borderId="0" xfId="534" applyNumberFormat="1" applyFont="1" applyAlignment="1" applyProtection="1">
      <alignment horizontal="right" vertical="top"/>
      <protection/>
    </xf>
    <xf numFmtId="0" fontId="2" fillId="0" borderId="0" xfId="534" applyFont="1" applyBorder="1" applyAlignment="1" applyProtection="1">
      <alignment wrapText="1"/>
      <protection/>
    </xf>
    <xf numFmtId="0" fontId="2" fillId="0" borderId="0" xfId="534" applyFont="1" applyFill="1" applyBorder="1" applyProtection="1">
      <alignment/>
      <protection/>
    </xf>
    <xf numFmtId="0" fontId="10" fillId="0" borderId="0" xfId="532" applyNumberFormat="1" applyFont="1" applyFill="1" applyAlignment="1" applyProtection="1">
      <alignment horizontal="center" vertical="center" wrapText="1"/>
      <protection/>
    </xf>
    <xf numFmtId="0" fontId="10" fillId="0" borderId="0" xfId="533" applyFont="1" applyFill="1" applyAlignment="1" applyProtection="1">
      <alignment vertical="center" wrapText="1"/>
      <protection/>
    </xf>
    <xf numFmtId="0" fontId="2" fillId="0" borderId="0" xfId="533" applyFont="1" applyAlignment="1" applyProtection="1">
      <alignment vertical="center" wrapText="1"/>
      <protection/>
    </xf>
    <xf numFmtId="2" fontId="2" fillId="40" borderId="18" xfId="516" applyNumberFormat="1" applyFont="1" applyFill="1" applyBorder="1" applyAlignment="1" applyProtection="1">
      <alignment horizontal="center" vertical="center"/>
      <protection locked="0"/>
    </xf>
    <xf numFmtId="49" fontId="2" fillId="55" borderId="40" xfId="516" applyNumberFormat="1" applyFont="1" applyFill="1" applyBorder="1" applyAlignment="1" applyProtection="1">
      <alignment horizontal="left" vertical="center" indent="1"/>
      <protection/>
    </xf>
    <xf numFmtId="0" fontId="2" fillId="0" borderId="18" xfId="533" applyFont="1" applyBorder="1" applyAlignment="1" applyProtection="1">
      <alignment vertical="center" wrapText="1"/>
      <protection/>
    </xf>
    <xf numFmtId="0" fontId="2" fillId="0" borderId="46" xfId="533" applyFont="1" applyBorder="1" applyAlignment="1" applyProtection="1">
      <alignment vertical="center" wrapText="1"/>
      <protection/>
    </xf>
    <xf numFmtId="0" fontId="3" fillId="55" borderId="21" xfId="516" applyNumberFormat="1" applyFont="1" applyFill="1" applyBorder="1" applyAlignment="1" applyProtection="1">
      <alignment/>
      <protection/>
    </xf>
    <xf numFmtId="0" fontId="2" fillId="0" borderId="0" xfId="533" applyFont="1" applyBorder="1" applyAlignment="1" applyProtection="1">
      <alignment vertical="center" wrapText="1"/>
      <protection/>
    </xf>
    <xf numFmtId="0" fontId="2" fillId="0" borderId="0" xfId="533" applyFont="1" applyBorder="1" applyAlignment="1" applyProtection="1">
      <alignment horizontal="left" vertical="center" wrapText="1" indent="1"/>
      <protection/>
    </xf>
    <xf numFmtId="0" fontId="2" fillId="0" borderId="47" xfId="533" applyFont="1" applyBorder="1" applyAlignment="1" applyProtection="1">
      <alignment vertical="center" wrapText="1"/>
      <protection/>
    </xf>
    <xf numFmtId="0" fontId="5" fillId="55" borderId="28" xfId="377" applyFont="1" applyFill="1" applyBorder="1" applyAlignment="1" applyProtection="1">
      <alignment horizontal="center" vertical="center" wrapText="1"/>
      <protection/>
    </xf>
    <xf numFmtId="0" fontId="2" fillId="0" borderId="18" xfId="516" applyNumberFormat="1" applyFont="1" applyBorder="1" applyAlignment="1" applyProtection="1">
      <alignment horizontal="center" vertical="center" wrapText="1"/>
      <protection/>
    </xf>
    <xf numFmtId="0" fontId="2" fillId="55" borderId="21" xfId="516" applyNumberFormat="1" applyFont="1" applyFill="1" applyBorder="1" applyAlignment="1" applyProtection="1">
      <alignment/>
      <protection/>
    </xf>
    <xf numFmtId="0" fontId="2" fillId="55" borderId="25" xfId="516" applyNumberFormat="1" applyFont="1" applyFill="1" applyBorder="1" applyAlignment="1" applyProtection="1">
      <alignment/>
      <protection/>
    </xf>
    <xf numFmtId="0" fontId="3" fillId="55" borderId="26" xfId="516" applyNumberFormat="1" applyFont="1" applyFill="1" applyBorder="1" applyAlignment="1" applyProtection="1">
      <alignment horizontal="center" wrapText="1"/>
      <protection/>
    </xf>
    <xf numFmtId="0" fontId="5" fillId="55" borderId="26" xfId="375" applyNumberFormat="1" applyFont="1" applyFill="1" applyBorder="1" applyAlignment="1" applyProtection="1">
      <alignment horizontal="left" wrapText="1"/>
      <protection/>
    </xf>
    <xf numFmtId="0" fontId="5" fillId="0" borderId="26" xfId="377" applyFont="1" applyBorder="1" applyAlignment="1" applyProtection="1">
      <alignment vertical="center"/>
      <protection/>
    </xf>
    <xf numFmtId="0" fontId="3" fillId="55" borderId="27" xfId="516" applyNumberFormat="1" applyFont="1" applyFill="1" applyBorder="1" applyAlignment="1" applyProtection="1">
      <alignment horizontal="center" wrapText="1"/>
      <protection/>
    </xf>
    <xf numFmtId="0" fontId="2" fillId="55" borderId="28" xfId="516" applyNumberFormat="1" applyFont="1" applyFill="1" applyBorder="1" applyAlignment="1" applyProtection="1">
      <alignment wrapText="1"/>
      <protection/>
    </xf>
    <xf numFmtId="0" fontId="3" fillId="55" borderId="21" xfId="516" applyNumberFormat="1" applyFont="1" applyFill="1" applyBorder="1" applyAlignment="1" applyProtection="1">
      <alignment horizontal="center" vertical="center" wrapText="1"/>
      <protection/>
    </xf>
    <xf numFmtId="0" fontId="3" fillId="55" borderId="0" xfId="516" applyNumberFormat="1" applyFont="1" applyFill="1" applyBorder="1" applyAlignment="1" applyProtection="1">
      <alignment horizontal="center" wrapText="1"/>
      <protection/>
    </xf>
    <xf numFmtId="0" fontId="7" fillId="0" borderId="0" xfId="516" applyNumberFormat="1" applyFont="1" applyFill="1" applyBorder="1" applyAlignment="1" applyProtection="1">
      <alignment horizontal="center" wrapText="1"/>
      <protection/>
    </xf>
    <xf numFmtId="0" fontId="3" fillId="55" borderId="21" xfId="516" applyNumberFormat="1" applyFont="1" applyFill="1" applyBorder="1" applyAlignment="1" applyProtection="1">
      <alignment horizontal="center" wrapText="1"/>
      <protection/>
    </xf>
    <xf numFmtId="0" fontId="3" fillId="55" borderId="48" xfId="516" applyNumberFormat="1" applyFont="1" applyFill="1" applyBorder="1" applyAlignment="1" applyProtection="1">
      <alignment horizontal="center" vertical="center" wrapText="1"/>
      <protection/>
    </xf>
    <xf numFmtId="0" fontId="3" fillId="55" borderId="17" xfId="516" applyNumberFormat="1" applyFont="1" applyFill="1" applyBorder="1" applyAlignment="1" applyProtection="1">
      <alignment horizontal="center" vertical="center" wrapText="1"/>
      <protection/>
    </xf>
    <xf numFmtId="49" fontId="9" fillId="55" borderId="32" xfId="516" applyNumberFormat="1" applyFont="1" applyFill="1" applyBorder="1" applyAlignment="1" applyProtection="1">
      <alignment horizontal="center" vertical="center" wrapText="1"/>
      <protection/>
    </xf>
    <xf numFmtId="49" fontId="9" fillId="55" borderId="31" xfId="516" applyNumberFormat="1" applyFont="1" applyFill="1" applyBorder="1" applyAlignment="1" applyProtection="1">
      <alignment horizontal="center" vertical="center" wrapText="1"/>
      <protection/>
    </xf>
    <xf numFmtId="0" fontId="2" fillId="0" borderId="49" xfId="533" applyFont="1" applyBorder="1" applyAlignment="1" applyProtection="1">
      <alignment vertical="center" wrapText="1"/>
      <protection/>
    </xf>
    <xf numFmtId="0" fontId="2" fillId="0" borderId="50" xfId="533" applyFont="1" applyBorder="1" applyAlignment="1" applyProtection="1">
      <alignment vertical="center" wrapText="1"/>
      <protection/>
    </xf>
    <xf numFmtId="49" fontId="3" fillId="40" borderId="36" xfId="516" applyNumberFormat="1" applyFont="1" applyFill="1" applyBorder="1" applyAlignment="1" applyProtection="1">
      <alignment horizontal="center" vertical="center" wrapText="1"/>
      <protection locked="0"/>
    </xf>
    <xf numFmtId="0" fontId="3" fillId="55" borderId="28" xfId="516" applyNumberFormat="1" applyFont="1" applyFill="1" applyBorder="1" applyAlignment="1" applyProtection="1">
      <alignment horizontal="right" vertical="top"/>
      <protection/>
    </xf>
    <xf numFmtId="49" fontId="3" fillId="55" borderId="34" xfId="516" applyNumberFormat="1" applyFont="1" applyFill="1" applyBorder="1" applyAlignment="1" applyProtection="1">
      <alignment horizontal="left" vertical="center" indent="1"/>
      <protection/>
    </xf>
    <xf numFmtId="49" fontId="3" fillId="40" borderId="36" xfId="516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35" xfId="533" applyFont="1" applyBorder="1" applyAlignment="1" applyProtection="1">
      <alignment vertical="center" wrapText="1"/>
      <protection/>
    </xf>
    <xf numFmtId="49" fontId="2" fillId="0" borderId="18" xfId="516" applyNumberFormat="1" applyFont="1" applyFill="1" applyBorder="1" applyAlignment="1" applyProtection="1">
      <alignment horizontal="center" vertical="center"/>
      <protection/>
    </xf>
    <xf numFmtId="49" fontId="3" fillId="55" borderId="40" xfId="516" applyNumberFormat="1" applyFont="1" applyFill="1" applyBorder="1" applyAlignment="1" applyProtection="1">
      <alignment horizontal="left" vertical="center" indent="1"/>
      <protection/>
    </xf>
    <xf numFmtId="49" fontId="3" fillId="40" borderId="18" xfId="516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51" xfId="533" applyFont="1" applyBorder="1" applyAlignment="1" applyProtection="1">
      <alignment vertical="center" wrapText="1"/>
      <protection/>
    </xf>
    <xf numFmtId="177" fontId="2" fillId="40" borderId="18" xfId="517" applyNumberFormat="1" applyFont="1" applyFill="1" applyBorder="1" applyAlignment="1" applyProtection="1">
      <alignment horizontal="center" vertical="center" wrapText="1"/>
      <protection locked="0"/>
    </xf>
    <xf numFmtId="0" fontId="2" fillId="55" borderId="28" xfId="516" applyNumberFormat="1" applyFont="1" applyFill="1" applyBorder="1" applyAlignment="1" applyProtection="1">
      <alignment horizontal="right" vertical="top"/>
      <protection/>
    </xf>
    <xf numFmtId="2" fontId="3" fillId="4" borderId="18" xfId="516" applyNumberFormat="1" applyFont="1" applyFill="1" applyBorder="1" applyAlignment="1" applyProtection="1">
      <alignment horizontal="center" vertical="center"/>
      <protection/>
    </xf>
    <xf numFmtId="0" fontId="11" fillId="59" borderId="18" xfId="536" applyFont="1" applyFill="1" applyBorder="1" applyAlignment="1" applyProtection="1">
      <alignment horizontal="center"/>
      <protection/>
    </xf>
    <xf numFmtId="49" fontId="53" fillId="59" borderId="52" xfId="536" applyNumberFormat="1" applyFont="1" applyFill="1" applyBorder="1" applyAlignment="1" applyProtection="1">
      <alignment horizontal="left" indent="1"/>
      <protection/>
    </xf>
    <xf numFmtId="0" fontId="5" fillId="59" borderId="47" xfId="375" applyFont="1" applyFill="1" applyBorder="1" applyAlignment="1" applyProtection="1">
      <alignment vertical="center"/>
      <protection/>
    </xf>
    <xf numFmtId="0" fontId="11" fillId="59" borderId="47" xfId="536" applyFont="1" applyFill="1" applyBorder="1" applyAlignment="1" applyProtection="1">
      <alignment horizontal="center"/>
      <protection/>
    </xf>
    <xf numFmtId="4" fontId="2" fillId="40" borderId="18" xfId="516" applyNumberFormat="1" applyFont="1" applyFill="1" applyBorder="1" applyAlignment="1" applyProtection="1">
      <alignment horizontal="center" vertical="center"/>
      <protection locked="0"/>
    </xf>
    <xf numFmtId="49" fontId="2" fillId="0" borderId="40" xfId="516" applyNumberFormat="1" applyFont="1" applyFill="1" applyBorder="1" applyAlignment="1" applyProtection="1">
      <alignment horizontal="left" vertical="center" indent="1"/>
      <protection/>
    </xf>
    <xf numFmtId="0" fontId="5" fillId="59" borderId="18" xfId="377" applyFont="1" applyFill="1" applyBorder="1" applyAlignment="1" applyProtection="1">
      <alignment horizontal="left" vertical="center" indent="1"/>
      <protection/>
    </xf>
    <xf numFmtId="49" fontId="2" fillId="0" borderId="51" xfId="516" applyFont="1" applyBorder="1" applyAlignment="1" applyProtection="1">
      <alignment horizontal="center" vertical="center" wrapText="1"/>
      <protection/>
    </xf>
    <xf numFmtId="0" fontId="2" fillId="0" borderId="21" xfId="516" applyNumberFormat="1" applyFont="1" applyFill="1" applyBorder="1" applyAlignment="1" applyProtection="1">
      <alignment/>
      <protection/>
    </xf>
    <xf numFmtId="1" fontId="2" fillId="40" borderId="18" xfId="516" applyNumberFormat="1" applyFont="1" applyFill="1" applyBorder="1" applyAlignment="1" applyProtection="1">
      <alignment horizontal="center" vertical="center"/>
      <protection locked="0"/>
    </xf>
    <xf numFmtId="0" fontId="5" fillId="55" borderId="53" xfId="375" applyFont="1" applyFill="1" applyBorder="1" applyAlignment="1" applyProtection="1">
      <alignment horizontal="center" vertical="center"/>
      <protection/>
    </xf>
    <xf numFmtId="0" fontId="2" fillId="55" borderId="28" xfId="516" applyNumberFormat="1" applyFont="1" applyFill="1" applyBorder="1" applyAlignment="1" applyProtection="1">
      <alignment/>
      <protection/>
    </xf>
    <xf numFmtId="0" fontId="3" fillId="55" borderId="54" xfId="516" applyNumberFormat="1" applyFont="1" applyFill="1" applyBorder="1" applyAlignment="1" applyProtection="1">
      <alignment horizontal="left" indent="1"/>
      <protection/>
    </xf>
    <xf numFmtId="0" fontId="2" fillId="55" borderId="53" xfId="516" applyNumberFormat="1" applyFont="1" applyFill="1" applyBorder="1" applyAlignment="1" applyProtection="1">
      <alignment/>
      <protection/>
    </xf>
    <xf numFmtId="0" fontId="2" fillId="0" borderId="55" xfId="533" applyFont="1" applyBorder="1" applyAlignment="1" applyProtection="1">
      <alignment vertical="center" wrapText="1"/>
      <protection/>
    </xf>
    <xf numFmtId="0" fontId="2" fillId="0" borderId="56" xfId="533" applyFont="1" applyBorder="1" applyAlignment="1" applyProtection="1">
      <alignment vertical="center" wrapText="1"/>
      <protection/>
    </xf>
    <xf numFmtId="0" fontId="3" fillId="55" borderId="0" xfId="516" applyNumberFormat="1" applyFont="1" applyFill="1" applyBorder="1" applyAlignment="1" applyProtection="1">
      <alignment/>
      <protection/>
    </xf>
    <xf numFmtId="0" fontId="2" fillId="55" borderId="0" xfId="516" applyNumberFormat="1" applyFont="1" applyFill="1" applyBorder="1" applyAlignment="1" applyProtection="1">
      <alignment/>
      <protection/>
    </xf>
    <xf numFmtId="0" fontId="3" fillId="55" borderId="0" xfId="516" applyNumberFormat="1" applyFont="1" applyFill="1" applyBorder="1" applyAlignment="1" applyProtection="1">
      <alignment vertical="center"/>
      <protection/>
    </xf>
    <xf numFmtId="0" fontId="3" fillId="55" borderId="0" xfId="516" applyNumberFormat="1" applyFont="1" applyFill="1" applyBorder="1" applyAlignment="1" applyProtection="1">
      <alignment vertical="center" wrapText="1"/>
      <protection/>
    </xf>
    <xf numFmtId="0" fontId="6" fillId="55" borderId="21" xfId="516" applyNumberFormat="1" applyFont="1" applyFill="1" applyBorder="1" applyAlignment="1" applyProtection="1">
      <alignment horizontal="left" vertical="center" wrapText="1"/>
      <protection/>
    </xf>
    <xf numFmtId="0" fontId="2" fillId="55" borderId="37" xfId="516" applyNumberFormat="1" applyFont="1" applyFill="1" applyBorder="1" applyAlignment="1" applyProtection="1">
      <alignment/>
      <protection/>
    </xf>
    <xf numFmtId="0" fontId="2" fillId="55" borderId="45" xfId="516" applyNumberFormat="1" applyFont="1" applyFill="1" applyBorder="1" applyAlignment="1" applyProtection="1">
      <alignment/>
      <protection/>
    </xf>
    <xf numFmtId="0" fontId="2" fillId="55" borderId="35" xfId="516" applyNumberFormat="1" applyFont="1" applyFill="1" applyBorder="1" applyAlignment="1" applyProtection="1">
      <alignment/>
      <protection/>
    </xf>
    <xf numFmtId="0" fontId="2" fillId="0" borderId="0" xfId="535" applyFont="1" applyProtection="1">
      <alignment/>
      <protection/>
    </xf>
    <xf numFmtId="0" fontId="2" fillId="0" borderId="0" xfId="535" applyFont="1" applyFill="1" applyProtection="1">
      <alignment/>
      <protection/>
    </xf>
    <xf numFmtId="0" fontId="2" fillId="0" borderId="0" xfId="535" applyFont="1" applyFill="1" applyBorder="1" applyProtection="1">
      <alignment/>
      <protection/>
    </xf>
    <xf numFmtId="0" fontId="2" fillId="0" borderId="0" xfId="535" applyFont="1" applyBorder="1" applyAlignment="1" applyProtection="1">
      <alignment wrapText="1"/>
      <protection/>
    </xf>
    <xf numFmtId="0" fontId="2" fillId="0" borderId="0" xfId="535" applyFont="1" applyAlignment="1" applyProtection="1">
      <alignment horizontal="right" vertical="top"/>
      <protection/>
    </xf>
    <xf numFmtId="0" fontId="2" fillId="55" borderId="35" xfId="535" applyFont="1" applyFill="1" applyBorder="1" applyProtection="1">
      <alignment/>
      <protection/>
    </xf>
    <xf numFmtId="0" fontId="2" fillId="55" borderId="45" xfId="535" applyFont="1" applyFill="1" applyBorder="1" applyProtection="1">
      <alignment/>
      <protection/>
    </xf>
    <xf numFmtId="0" fontId="2" fillId="55" borderId="45" xfId="535" applyFont="1" applyFill="1" applyBorder="1" applyAlignment="1" applyProtection="1">
      <alignment wrapText="1"/>
      <protection/>
    </xf>
    <xf numFmtId="49" fontId="2" fillId="55" borderId="45" xfId="535" applyNumberFormat="1" applyFont="1" applyFill="1" applyBorder="1" applyAlignment="1" applyProtection="1">
      <alignment horizontal="right" vertical="top"/>
      <protection/>
    </xf>
    <xf numFmtId="0" fontId="2" fillId="55" borderId="37" xfId="535" applyFont="1" applyFill="1" applyBorder="1" applyAlignment="1" applyProtection="1">
      <alignment horizontal="right" vertical="top"/>
      <protection/>
    </xf>
    <xf numFmtId="0" fontId="2" fillId="55" borderId="21" xfId="535" applyFont="1" applyFill="1" applyBorder="1" applyProtection="1">
      <alignment/>
      <protection/>
    </xf>
    <xf numFmtId="0" fontId="2" fillId="55" borderId="0" xfId="535" applyFont="1" applyFill="1" applyBorder="1" applyProtection="1">
      <alignment/>
      <protection/>
    </xf>
    <xf numFmtId="0" fontId="2" fillId="55" borderId="28" xfId="535" applyFont="1" applyFill="1" applyBorder="1" applyProtection="1">
      <alignment/>
      <protection/>
    </xf>
    <xf numFmtId="0" fontId="2" fillId="38" borderId="0" xfId="535" applyFont="1" applyFill="1" applyProtection="1">
      <alignment/>
      <protection/>
    </xf>
    <xf numFmtId="0" fontId="3" fillId="0" borderId="0" xfId="535" applyFont="1" applyFill="1" applyAlignment="1" applyProtection="1">
      <alignment wrapText="1"/>
      <protection/>
    </xf>
    <xf numFmtId="0" fontId="3" fillId="55" borderId="21" xfId="535" applyFont="1" applyFill="1" applyBorder="1" applyAlignment="1" applyProtection="1">
      <alignment wrapText="1"/>
      <protection/>
    </xf>
    <xf numFmtId="0" fontId="5" fillId="55" borderId="0" xfId="379" applyFont="1" applyFill="1" applyBorder="1" applyAlignment="1" applyProtection="1">
      <alignment horizontal="left" vertical="center" indent="1"/>
      <protection/>
    </xf>
    <xf numFmtId="0" fontId="3" fillId="55" borderId="44" xfId="535" applyFont="1" applyFill="1" applyBorder="1" applyAlignment="1" applyProtection="1">
      <alignment wrapText="1"/>
      <protection/>
    </xf>
    <xf numFmtId="0" fontId="5" fillId="59" borderId="42" xfId="379" applyFont="1" applyFill="1" applyBorder="1" applyAlignment="1" applyProtection="1">
      <alignment horizontal="left" vertical="center" indent="1"/>
      <protection/>
    </xf>
    <xf numFmtId="0" fontId="3" fillId="0" borderId="0" xfId="535" applyFont="1" applyFill="1" applyAlignment="1" applyProtection="1">
      <alignment horizontal="center" wrapText="1"/>
      <protection/>
    </xf>
    <xf numFmtId="0" fontId="3" fillId="0" borderId="21" xfId="535" applyFont="1" applyFill="1" applyBorder="1" applyAlignment="1" applyProtection="1">
      <alignment horizontal="center" wrapText="1"/>
      <protection/>
    </xf>
    <xf numFmtId="0" fontId="2" fillId="57" borderId="18" xfId="516" applyNumberFormat="1" applyFont="1" applyFill="1" applyBorder="1" applyAlignment="1" applyProtection="1">
      <alignment horizontal="left" vertical="center" wrapText="1"/>
      <protection locked="0"/>
    </xf>
    <xf numFmtId="49" fontId="2" fillId="0" borderId="40" xfId="535" applyNumberFormat="1" applyFont="1" applyFill="1" applyBorder="1" applyAlignment="1" applyProtection="1">
      <alignment horizontal="center" vertical="center" wrapText="1"/>
      <protection/>
    </xf>
    <xf numFmtId="0" fontId="2" fillId="0" borderId="35" xfId="535" applyFont="1" applyFill="1" applyBorder="1" applyAlignment="1" applyProtection="1">
      <alignment vertical="center" wrapText="1"/>
      <protection/>
    </xf>
    <xf numFmtId="49" fontId="2" fillId="0" borderId="34" xfId="535" applyNumberFormat="1" applyFont="1" applyFill="1" applyBorder="1" applyAlignment="1" applyProtection="1">
      <alignment horizontal="center" vertical="center" wrapText="1"/>
      <protection/>
    </xf>
    <xf numFmtId="0" fontId="10" fillId="0" borderId="28" xfId="535" applyFont="1" applyFill="1" applyBorder="1" applyAlignment="1" applyProtection="1">
      <alignment wrapText="1"/>
      <protection/>
    </xf>
    <xf numFmtId="0" fontId="3" fillId="55" borderId="21" xfId="535" applyFont="1" applyFill="1" applyBorder="1" applyAlignment="1" applyProtection="1">
      <alignment horizontal="center" wrapText="1"/>
      <protection/>
    </xf>
    <xf numFmtId="0" fontId="9" fillId="55" borderId="33" xfId="535" applyFont="1" applyFill="1" applyBorder="1" applyAlignment="1" applyProtection="1">
      <alignment horizontal="center" vertical="center" wrapText="1"/>
      <protection/>
    </xf>
    <xf numFmtId="49" fontId="9" fillId="55" borderId="32" xfId="535" applyNumberFormat="1" applyFont="1" applyFill="1" applyBorder="1" applyAlignment="1" applyProtection="1">
      <alignment horizontal="center" vertical="center" wrapText="1"/>
      <protection/>
    </xf>
    <xf numFmtId="0" fontId="9" fillId="55" borderId="32" xfId="535" applyFont="1" applyFill="1" applyBorder="1" applyAlignment="1" applyProtection="1">
      <alignment horizontal="center" vertical="center" wrapText="1"/>
      <protection/>
    </xf>
    <xf numFmtId="49" fontId="9" fillId="55" borderId="31" xfId="535" applyNumberFormat="1" applyFont="1" applyFill="1" applyBorder="1" applyAlignment="1" applyProtection="1">
      <alignment horizontal="center" vertical="center" wrapText="1"/>
      <protection/>
    </xf>
    <xf numFmtId="0" fontId="2" fillId="55" borderId="28" xfId="535" applyFont="1" applyFill="1" applyBorder="1" applyAlignment="1" applyProtection="1">
      <alignment wrapText="1"/>
      <protection/>
    </xf>
    <xf numFmtId="0" fontId="7" fillId="0" borderId="0" xfId="535" applyFont="1" applyFill="1" applyBorder="1" applyAlignment="1" applyProtection="1">
      <alignment horizontal="center" wrapText="1"/>
      <protection/>
    </xf>
    <xf numFmtId="0" fontId="3" fillId="55" borderId="0" xfId="535" applyFont="1" applyFill="1" applyBorder="1" applyAlignment="1" applyProtection="1">
      <alignment horizontal="center" wrapText="1"/>
      <protection/>
    </xf>
    <xf numFmtId="0" fontId="3" fillId="0" borderId="0" xfId="535" applyFont="1" applyFill="1" applyAlignment="1" applyProtection="1">
      <alignment horizontal="center" vertical="center" wrapText="1"/>
      <protection/>
    </xf>
    <xf numFmtId="0" fontId="3" fillId="55" borderId="21" xfId="535" applyFont="1" applyFill="1" applyBorder="1" applyAlignment="1" applyProtection="1">
      <alignment horizontal="center" vertical="center" wrapText="1"/>
      <protection/>
    </xf>
    <xf numFmtId="0" fontId="3" fillId="0" borderId="0" xfId="535" applyFont="1" applyFill="1" applyAlignment="1" applyProtection="1">
      <alignment/>
      <protection/>
    </xf>
    <xf numFmtId="0" fontId="3" fillId="55" borderId="27" xfId="535" applyFont="1" applyFill="1" applyBorder="1" applyAlignment="1" applyProtection="1">
      <alignment horizontal="center" wrapText="1"/>
      <protection/>
    </xf>
    <xf numFmtId="0" fontId="3" fillId="55" borderId="26" xfId="535" applyFont="1" applyFill="1" applyBorder="1" applyAlignment="1" applyProtection="1">
      <alignment horizontal="center" wrapText="1"/>
      <protection/>
    </xf>
    <xf numFmtId="0" fontId="5" fillId="56" borderId="26" xfId="379" applyFont="1" applyFill="1" applyBorder="1" applyAlignment="1" applyProtection="1">
      <alignment/>
      <protection/>
    </xf>
    <xf numFmtId="0" fontId="5" fillId="0" borderId="26" xfId="379" applyFont="1" applyBorder="1" applyAlignment="1" applyProtection="1">
      <alignment/>
      <protection/>
    </xf>
    <xf numFmtId="0" fontId="2" fillId="55" borderId="25" xfId="535" applyFont="1" applyFill="1" applyBorder="1" applyProtection="1">
      <alignment/>
      <protection/>
    </xf>
    <xf numFmtId="49" fontId="2" fillId="55" borderId="40" xfId="516" applyNumberFormat="1" applyFont="1" applyFill="1" applyBorder="1" applyAlignment="1" applyProtection="1">
      <alignment horizontal="center" vertical="center"/>
      <protection/>
    </xf>
    <xf numFmtId="0" fontId="3" fillId="55" borderId="18" xfId="531" applyFont="1" applyFill="1" applyBorder="1" applyAlignment="1" applyProtection="1">
      <alignment horizontal="center" vertical="center" wrapText="1"/>
      <protection/>
    </xf>
    <xf numFmtId="0" fontId="3" fillId="55" borderId="30" xfId="531" applyFont="1" applyFill="1" applyBorder="1" applyAlignment="1" applyProtection="1">
      <alignment horizontal="center" vertical="center" wrapText="1"/>
      <protection/>
    </xf>
    <xf numFmtId="0" fontId="3" fillId="55" borderId="48" xfId="534" applyFont="1" applyFill="1" applyBorder="1" applyAlignment="1" applyProtection="1">
      <alignment horizontal="center" vertical="center" wrapText="1"/>
      <protection/>
    </xf>
    <xf numFmtId="0" fontId="3" fillId="55" borderId="57" xfId="534" applyFont="1" applyFill="1" applyBorder="1" applyAlignment="1" applyProtection="1">
      <alignment horizontal="center" vertical="center" wrapText="1"/>
      <protection/>
    </xf>
    <xf numFmtId="0" fontId="3" fillId="55" borderId="58" xfId="534" applyFont="1" applyFill="1" applyBorder="1" applyAlignment="1" applyProtection="1">
      <alignment horizontal="center" vertical="center" wrapText="1"/>
      <protection/>
    </xf>
    <xf numFmtId="0" fontId="6" fillId="55" borderId="0" xfId="534" applyFont="1" applyFill="1" applyBorder="1" applyAlignment="1" applyProtection="1">
      <alignment horizontal="left" vertical="center" wrapText="1"/>
      <protection/>
    </xf>
    <xf numFmtId="0" fontId="6" fillId="55" borderId="21" xfId="534" applyFont="1" applyFill="1" applyBorder="1" applyAlignment="1" applyProtection="1">
      <alignment horizontal="left" vertical="center" wrapText="1"/>
      <protection/>
    </xf>
    <xf numFmtId="0" fontId="3" fillId="55" borderId="48" xfId="517" applyFont="1" applyFill="1" applyBorder="1" applyAlignment="1" applyProtection="1">
      <alignment horizontal="center" vertical="center" wrapText="1"/>
      <protection/>
    </xf>
    <xf numFmtId="0" fontId="3" fillId="55" borderId="57" xfId="517" applyFont="1" applyFill="1" applyBorder="1" applyAlignment="1" applyProtection="1">
      <alignment horizontal="center" vertical="center" wrapText="1"/>
      <protection/>
    </xf>
    <xf numFmtId="0" fontId="3" fillId="55" borderId="58" xfId="517" applyFont="1" applyFill="1" applyBorder="1" applyAlignment="1" applyProtection="1">
      <alignment horizontal="center" vertical="center" wrapText="1"/>
      <protection/>
    </xf>
    <xf numFmtId="0" fontId="3" fillId="55" borderId="59" xfId="534" applyFont="1" applyFill="1" applyBorder="1" applyAlignment="1" applyProtection="1">
      <alignment horizontal="center" vertical="center" wrapText="1"/>
      <protection/>
    </xf>
    <xf numFmtId="0" fontId="3" fillId="55" borderId="60" xfId="534" applyFont="1" applyFill="1" applyBorder="1" applyAlignment="1" applyProtection="1">
      <alignment horizontal="center" vertical="center" wrapText="1"/>
      <protection/>
    </xf>
    <xf numFmtId="0" fontId="3" fillId="55" borderId="61" xfId="534" applyFont="1" applyFill="1" applyBorder="1" applyAlignment="1" applyProtection="1">
      <alignment horizontal="center" vertical="center" wrapText="1"/>
      <protection/>
    </xf>
    <xf numFmtId="0" fontId="3" fillId="7" borderId="62" xfId="534" applyFont="1" applyFill="1" applyBorder="1" applyAlignment="1" applyProtection="1">
      <alignment horizontal="center" vertical="center" wrapText="1"/>
      <protection/>
    </xf>
    <xf numFmtId="0" fontId="3" fillId="7" borderId="63" xfId="534" applyFont="1" applyFill="1" applyBorder="1" applyAlignment="1" applyProtection="1">
      <alignment horizontal="center" vertical="center" wrapText="1"/>
      <protection/>
    </xf>
    <xf numFmtId="0" fontId="3" fillId="7" borderId="64" xfId="534" applyFont="1" applyFill="1" applyBorder="1" applyAlignment="1" applyProtection="1">
      <alignment horizontal="center" vertical="center" wrapText="1"/>
      <protection/>
    </xf>
    <xf numFmtId="49" fontId="3" fillId="55" borderId="17" xfId="534" applyNumberFormat="1" applyFont="1" applyFill="1" applyBorder="1" applyAlignment="1" applyProtection="1">
      <alignment horizontal="center" vertical="center" wrapText="1"/>
      <protection/>
    </xf>
    <xf numFmtId="49" fontId="3" fillId="55" borderId="44" xfId="534" applyNumberFormat="1" applyFont="1" applyFill="1" applyBorder="1" applyAlignment="1" applyProtection="1">
      <alignment horizontal="center" vertical="center" wrapText="1"/>
      <protection/>
    </xf>
    <xf numFmtId="49" fontId="3" fillId="55" borderId="65" xfId="534" applyNumberFormat="1" applyFont="1" applyFill="1" applyBorder="1" applyAlignment="1" applyProtection="1">
      <alignment horizontal="center" vertical="center" wrapText="1"/>
      <protection/>
    </xf>
    <xf numFmtId="0" fontId="3" fillId="0" borderId="29" xfId="531" applyFont="1" applyFill="1" applyBorder="1" applyAlignment="1" applyProtection="1">
      <alignment horizontal="center" vertical="center" wrapText="1"/>
      <protection/>
    </xf>
    <xf numFmtId="0" fontId="3" fillId="0" borderId="66" xfId="531" applyFont="1" applyFill="1" applyBorder="1" applyAlignment="1" applyProtection="1">
      <alignment horizontal="center" vertical="center" wrapText="1"/>
      <protection/>
    </xf>
    <xf numFmtId="0" fontId="3" fillId="55" borderId="29" xfId="531" applyFont="1" applyFill="1" applyBorder="1" applyAlignment="1" applyProtection="1">
      <alignment horizontal="center" vertical="center" wrapText="1"/>
      <protection/>
    </xf>
    <xf numFmtId="0" fontId="3" fillId="55" borderId="66" xfId="531" applyFont="1" applyFill="1" applyBorder="1" applyAlignment="1" applyProtection="1">
      <alignment horizontal="center" vertical="center" wrapText="1"/>
      <protection/>
    </xf>
    <xf numFmtId="0" fontId="2" fillId="57" borderId="38" xfId="516" applyNumberFormat="1" applyFont="1" applyFill="1" applyBorder="1" applyAlignment="1" applyProtection="1">
      <alignment horizontal="left" vertical="center" wrapText="1" indent="1"/>
      <protection locked="0"/>
    </xf>
    <xf numFmtId="0" fontId="2" fillId="57" borderId="51" xfId="516" applyNumberFormat="1" applyFont="1" applyFill="1" applyBorder="1" applyAlignment="1" applyProtection="1">
      <alignment horizontal="left" vertical="center" wrapText="1" indent="1"/>
      <protection locked="0"/>
    </xf>
    <xf numFmtId="49" fontId="2" fillId="55" borderId="40" xfId="516" applyNumberFormat="1" applyFont="1" applyFill="1" applyBorder="1" applyAlignment="1" applyProtection="1">
      <alignment horizontal="left" vertical="center" indent="1"/>
      <protection/>
    </xf>
    <xf numFmtId="0" fontId="2" fillId="57" borderId="30" xfId="516" applyNumberFormat="1" applyFont="1" applyFill="1" applyBorder="1" applyAlignment="1" applyProtection="1">
      <alignment horizontal="left" vertical="center" wrapText="1" indent="1"/>
      <protection locked="0"/>
    </xf>
    <xf numFmtId="0" fontId="2" fillId="57" borderId="36" xfId="516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30" xfId="516" applyFont="1" applyFill="1" applyBorder="1" applyAlignment="1" applyProtection="1">
      <alignment horizontal="left" vertical="center" wrapText="1" indent="1"/>
      <protection/>
    </xf>
    <xf numFmtId="49" fontId="2" fillId="0" borderId="36" xfId="516" applyFont="1" applyFill="1" applyBorder="1" applyAlignment="1" applyProtection="1">
      <alignment horizontal="left" vertical="center" wrapText="1" indent="1"/>
      <protection/>
    </xf>
    <xf numFmtId="49" fontId="2" fillId="0" borderId="40" xfId="516" applyNumberFormat="1" applyFont="1" applyFill="1" applyBorder="1" applyAlignment="1" applyProtection="1">
      <alignment horizontal="left" vertical="center" indent="1"/>
      <protection/>
    </xf>
    <xf numFmtId="49" fontId="2" fillId="55" borderId="30" xfId="516" applyFont="1" applyFill="1" applyBorder="1" applyAlignment="1" applyProtection="1">
      <alignment horizontal="left" vertical="center" wrapText="1" indent="1"/>
      <protection/>
    </xf>
    <xf numFmtId="49" fontId="2" fillId="55" borderId="36" xfId="516" applyFont="1" applyFill="1" applyBorder="1" applyAlignment="1" applyProtection="1">
      <alignment horizontal="left" vertical="center" wrapText="1" indent="1"/>
      <protection/>
    </xf>
    <xf numFmtId="0" fontId="5" fillId="58" borderId="67" xfId="375" applyFont="1" applyFill="1" applyBorder="1" applyAlignment="1" applyProtection="1">
      <alignment horizontal="center" vertical="center" wrapText="1"/>
      <protection/>
    </xf>
    <xf numFmtId="0" fontId="5" fillId="58" borderId="59" xfId="375" applyFont="1" applyFill="1" applyBorder="1" applyAlignment="1" applyProtection="1">
      <alignment horizontal="center" vertical="center" wrapText="1"/>
      <protection/>
    </xf>
    <xf numFmtId="0" fontId="2" fillId="0" borderId="18" xfId="516" applyNumberFormat="1" applyFont="1" applyFill="1" applyBorder="1" applyAlignment="1" applyProtection="1">
      <alignment horizontal="left" vertical="center" wrapText="1" indent="2"/>
      <protection/>
    </xf>
    <xf numFmtId="0" fontId="3" fillId="0" borderId="18" xfId="516" applyNumberFormat="1" applyFont="1" applyFill="1" applyBorder="1" applyAlignment="1" applyProtection="1">
      <alignment vertical="center" wrapText="1"/>
      <protection/>
    </xf>
    <xf numFmtId="0" fontId="3" fillId="55" borderId="36" xfId="516" applyNumberFormat="1" applyFont="1" applyFill="1" applyBorder="1" applyAlignment="1" applyProtection="1">
      <alignment vertical="center" wrapText="1"/>
      <protection/>
    </xf>
    <xf numFmtId="0" fontId="3" fillId="7" borderId="68" xfId="516" applyNumberFormat="1" applyFont="1" applyFill="1" applyBorder="1" applyAlignment="1" applyProtection="1">
      <alignment horizontal="center" vertical="center" wrapText="1"/>
      <protection/>
    </xf>
    <xf numFmtId="0" fontId="3" fillId="7" borderId="69" xfId="516" applyNumberFormat="1" applyFont="1" applyFill="1" applyBorder="1" applyAlignment="1" applyProtection="1">
      <alignment horizontal="center" vertical="center" wrapText="1"/>
      <protection/>
    </xf>
    <xf numFmtId="0" fontId="3" fillId="7" borderId="59" xfId="516" applyNumberFormat="1" applyFont="1" applyFill="1" applyBorder="1" applyAlignment="1" applyProtection="1">
      <alignment horizontal="center" vertical="center" wrapText="1"/>
      <protection/>
    </xf>
    <xf numFmtId="0" fontId="2" fillId="7" borderId="54" xfId="516" applyNumberFormat="1" applyFont="1" applyFill="1" applyBorder="1" applyAlignment="1" applyProtection="1">
      <alignment horizontal="center" vertical="center" wrapText="1"/>
      <protection/>
    </xf>
    <xf numFmtId="0" fontId="2" fillId="7" borderId="53" xfId="516" applyNumberFormat="1" applyFont="1" applyFill="1" applyBorder="1" applyAlignment="1" applyProtection="1">
      <alignment horizontal="center" vertical="center" wrapText="1"/>
      <protection/>
    </xf>
    <xf numFmtId="0" fontId="2" fillId="7" borderId="61" xfId="516" applyNumberFormat="1" applyFont="1" applyFill="1" applyBorder="1" applyAlignment="1" applyProtection="1">
      <alignment horizontal="center" vertical="center" wrapText="1"/>
      <protection/>
    </xf>
    <xf numFmtId="0" fontId="3" fillId="55" borderId="18" xfId="516" applyNumberFormat="1" applyFont="1" applyFill="1" applyBorder="1" applyAlignment="1" applyProtection="1">
      <alignment vertical="center" wrapText="1"/>
      <protection/>
    </xf>
    <xf numFmtId="0" fontId="3" fillId="55" borderId="48" xfId="516" applyNumberFormat="1" applyFont="1" applyFill="1" applyBorder="1" applyAlignment="1" applyProtection="1">
      <alignment horizontal="center" vertical="center" wrapText="1"/>
      <protection/>
    </xf>
    <xf numFmtId="49" fontId="9" fillId="55" borderId="32" xfId="516" applyNumberFormat="1" applyFont="1" applyFill="1" applyBorder="1" applyAlignment="1" applyProtection="1">
      <alignment horizontal="center" vertical="center" wrapText="1"/>
      <protection/>
    </xf>
    <xf numFmtId="0" fontId="2" fillId="55" borderId="18" xfId="516" applyNumberFormat="1" applyFont="1" applyFill="1" applyBorder="1" applyAlignment="1" applyProtection="1">
      <alignment horizontal="left" vertical="center" wrapText="1" indent="1"/>
      <protection/>
    </xf>
    <xf numFmtId="0" fontId="2" fillId="0" borderId="18" xfId="516" applyNumberFormat="1" applyFont="1" applyFill="1" applyBorder="1" applyAlignment="1" applyProtection="1">
      <alignment horizontal="left" vertical="center" wrapText="1" indent="1"/>
      <protection/>
    </xf>
    <xf numFmtId="49" fontId="2" fillId="55" borderId="40" xfId="516" applyNumberFormat="1" applyFont="1" applyFill="1" applyBorder="1" applyAlignment="1" applyProtection="1">
      <alignment horizontal="center" vertical="center"/>
      <protection/>
    </xf>
    <xf numFmtId="0" fontId="3" fillId="55" borderId="48" xfId="535" applyFont="1" applyFill="1" applyBorder="1" applyAlignment="1" applyProtection="1">
      <alignment horizontal="center" vertical="center" wrapText="1"/>
      <protection/>
    </xf>
    <xf numFmtId="0" fontId="3" fillId="55" borderId="57" xfId="535" applyFont="1" applyFill="1" applyBorder="1" applyAlignment="1" applyProtection="1">
      <alignment horizontal="center" vertical="center" wrapText="1"/>
      <protection/>
    </xf>
    <xf numFmtId="0" fontId="3" fillId="55" borderId="58" xfId="535" applyFont="1" applyFill="1" applyBorder="1" applyAlignment="1" applyProtection="1">
      <alignment horizontal="center" vertical="center" wrapText="1"/>
      <protection/>
    </xf>
    <xf numFmtId="0" fontId="6" fillId="55" borderId="0" xfId="535" applyFont="1" applyFill="1" applyBorder="1" applyAlignment="1" applyProtection="1">
      <alignment horizontal="left" vertical="center" wrapText="1"/>
      <protection/>
    </xf>
    <xf numFmtId="0" fontId="3" fillId="55" borderId="59" xfId="535" applyFont="1" applyFill="1" applyBorder="1" applyAlignment="1" applyProtection="1">
      <alignment horizontal="center" vertical="center" wrapText="1"/>
      <protection/>
    </xf>
    <xf numFmtId="0" fontId="3" fillId="55" borderId="60" xfId="535" applyFont="1" applyFill="1" applyBorder="1" applyAlignment="1" applyProtection="1">
      <alignment horizontal="center" vertical="center" wrapText="1"/>
      <protection/>
    </xf>
    <xf numFmtId="0" fontId="3" fillId="55" borderId="61" xfId="535" applyFont="1" applyFill="1" applyBorder="1" applyAlignment="1" applyProtection="1">
      <alignment horizontal="center" vertical="center" wrapText="1"/>
      <protection/>
    </xf>
    <xf numFmtId="0" fontId="3" fillId="7" borderId="62" xfId="535" applyFont="1" applyFill="1" applyBorder="1" applyAlignment="1" applyProtection="1">
      <alignment horizontal="center" vertical="center" wrapText="1"/>
      <protection/>
    </xf>
    <xf numFmtId="0" fontId="3" fillId="7" borderId="63" xfId="535" applyFont="1" applyFill="1" applyBorder="1" applyAlignment="1" applyProtection="1">
      <alignment horizontal="center" vertical="center" wrapText="1"/>
      <protection/>
    </xf>
    <xf numFmtId="0" fontId="3" fillId="7" borderId="64" xfId="535" applyFont="1" applyFill="1" applyBorder="1" applyAlignment="1" applyProtection="1">
      <alignment horizontal="center" vertical="center" wrapText="1"/>
      <protection/>
    </xf>
    <xf numFmtId="49" fontId="3" fillId="55" borderId="17" xfId="535" applyNumberFormat="1" applyFont="1" applyFill="1" applyBorder="1" applyAlignment="1" applyProtection="1">
      <alignment horizontal="center" vertical="center" wrapText="1"/>
      <protection/>
    </xf>
    <xf numFmtId="49" fontId="3" fillId="55" borderId="44" xfId="535" applyNumberFormat="1" applyFont="1" applyFill="1" applyBorder="1" applyAlignment="1" applyProtection="1">
      <alignment horizontal="center" vertical="center" wrapText="1"/>
      <protection/>
    </xf>
    <xf numFmtId="49" fontId="3" fillId="55" borderId="65" xfId="535" applyNumberFormat="1" applyFont="1" applyFill="1" applyBorder="1" applyAlignment="1" applyProtection="1">
      <alignment horizontal="center" vertical="center" wrapText="1"/>
      <protection/>
    </xf>
    <xf numFmtId="0" fontId="3" fillId="55" borderId="70" xfId="531" applyFont="1" applyFill="1" applyBorder="1" applyAlignment="1" applyProtection="1">
      <alignment horizontal="center" vertical="center" wrapText="1"/>
      <protection/>
    </xf>
    <xf numFmtId="0" fontId="3" fillId="55" borderId="71" xfId="531" applyFont="1" applyFill="1" applyBorder="1" applyAlignment="1" applyProtection="1">
      <alignment horizontal="center" vertical="center" wrapText="1"/>
      <protection/>
    </xf>
    <xf numFmtId="0" fontId="2" fillId="0" borderId="70" xfId="535" applyFont="1" applyBorder="1" applyProtection="1">
      <alignment/>
      <protection/>
    </xf>
    <xf numFmtId="0" fontId="2" fillId="0" borderId="66" xfId="535" applyFont="1" applyBorder="1" applyProtection="1">
      <alignment/>
      <protection/>
    </xf>
  </cellXfs>
  <cellStyles count="649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HVS(v3.5)_цены161210" xfId="378"/>
    <cellStyle name="Гиперссылка_JKH.OPEN.INFO.VO(v3.5)_цены161210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WARM.2007YEAR(FACT)" xfId="531"/>
    <cellStyle name="Обычный_Forma_3" xfId="532"/>
    <cellStyle name="Обычный_Forma_5" xfId="533"/>
    <cellStyle name="Обычный_JKH.OPEN.INFO.HVS(v3.5)_цены161210" xfId="534"/>
    <cellStyle name="Обычный_JKH.OPEN.INFO.VO(v3.5)_цены161210" xfId="535"/>
    <cellStyle name="Обычный_Котёл Сбыты" xfId="536"/>
    <cellStyle name="Обычный_ТС цены" xfId="537"/>
    <cellStyle name="Плохой" xfId="538"/>
    <cellStyle name="Плохой 2" xfId="539"/>
    <cellStyle name="Плохой 3" xfId="540"/>
    <cellStyle name="Плохой 4" xfId="541"/>
    <cellStyle name="Плохой 5" xfId="542"/>
    <cellStyle name="Плохой 6" xfId="543"/>
    <cellStyle name="Плохой 7" xfId="544"/>
    <cellStyle name="Плохой 8" xfId="545"/>
    <cellStyle name="Плохой 9" xfId="546"/>
    <cellStyle name="Поле ввода" xfId="547"/>
    <cellStyle name="Пояснение" xfId="548"/>
    <cellStyle name="Пояснение 2" xfId="549"/>
    <cellStyle name="Пояснение 3" xfId="550"/>
    <cellStyle name="Пояснение 4" xfId="551"/>
    <cellStyle name="Пояснение 5" xfId="552"/>
    <cellStyle name="Пояснение 6" xfId="553"/>
    <cellStyle name="Пояснение 7" xfId="554"/>
    <cellStyle name="Пояснение 8" xfId="555"/>
    <cellStyle name="Пояснение 9" xfId="556"/>
    <cellStyle name="Примечание" xfId="557"/>
    <cellStyle name="Примечание 10" xfId="558"/>
    <cellStyle name="Примечание 11" xfId="559"/>
    <cellStyle name="Примечание 12" xfId="560"/>
    <cellStyle name="Примечание 2" xfId="561"/>
    <cellStyle name="Примечание 2 2" xfId="562"/>
    <cellStyle name="Примечание 2 3" xfId="563"/>
    <cellStyle name="Примечание 2 4" xfId="564"/>
    <cellStyle name="Примечание 2 5" xfId="565"/>
    <cellStyle name="Примечание 2 6" xfId="566"/>
    <cellStyle name="Примечание 2 7" xfId="567"/>
    <cellStyle name="Примечание 2 8" xfId="568"/>
    <cellStyle name="Примечание 3" xfId="569"/>
    <cellStyle name="Примечание 3 2" xfId="570"/>
    <cellStyle name="Примечание 3 3" xfId="571"/>
    <cellStyle name="Примечание 3 4" xfId="572"/>
    <cellStyle name="Примечание 3 5" xfId="573"/>
    <cellStyle name="Примечание 3 6" xfId="574"/>
    <cellStyle name="Примечание 3 7" xfId="575"/>
    <cellStyle name="Примечание 3 8" xfId="576"/>
    <cellStyle name="Примечание 4" xfId="577"/>
    <cellStyle name="Примечание 4 2" xfId="578"/>
    <cellStyle name="Примечание 4 3" xfId="579"/>
    <cellStyle name="Примечание 4 4" xfId="580"/>
    <cellStyle name="Примечание 4 5" xfId="581"/>
    <cellStyle name="Примечание 4 6" xfId="582"/>
    <cellStyle name="Примечание 4 7" xfId="583"/>
    <cellStyle name="Примечание 4 8" xfId="584"/>
    <cellStyle name="Примечание 5" xfId="585"/>
    <cellStyle name="Примечание 5 2" xfId="586"/>
    <cellStyle name="Примечание 5 3" xfId="587"/>
    <cellStyle name="Примечание 5 4" xfId="588"/>
    <cellStyle name="Примечание 5 5" xfId="589"/>
    <cellStyle name="Примечание 5 6" xfId="590"/>
    <cellStyle name="Примечание 5 7" xfId="591"/>
    <cellStyle name="Примечание 5 8" xfId="592"/>
    <cellStyle name="Примечание 6" xfId="593"/>
    <cellStyle name="Примечание 7" xfId="594"/>
    <cellStyle name="Примечание 8" xfId="595"/>
    <cellStyle name="Примечание 9" xfId="596"/>
    <cellStyle name="Percent" xfId="597"/>
    <cellStyle name="Процентный 2" xfId="598"/>
    <cellStyle name="Процентный 3" xfId="599"/>
    <cellStyle name="Процентный 4" xfId="600"/>
    <cellStyle name="Связанная ячейка" xfId="601"/>
    <cellStyle name="Связанная ячейка 2" xfId="602"/>
    <cellStyle name="Связанная ячейка 3" xfId="603"/>
    <cellStyle name="Связанная ячейка 4" xfId="604"/>
    <cellStyle name="Связанная ячейка 5" xfId="605"/>
    <cellStyle name="Связанная ячейка 6" xfId="606"/>
    <cellStyle name="Связанная ячейка 7" xfId="607"/>
    <cellStyle name="Связанная ячейка 8" xfId="608"/>
    <cellStyle name="Связанная ячейка 9" xfId="609"/>
    <cellStyle name="Стиль 1" xfId="610"/>
    <cellStyle name="ТЕКСТ" xfId="611"/>
    <cellStyle name="ТЕКСТ 2" xfId="612"/>
    <cellStyle name="ТЕКСТ 3" xfId="613"/>
    <cellStyle name="ТЕКСТ 4" xfId="614"/>
    <cellStyle name="ТЕКСТ 5" xfId="615"/>
    <cellStyle name="ТЕКСТ 6" xfId="616"/>
    <cellStyle name="ТЕКСТ 7" xfId="617"/>
    <cellStyle name="ТЕКСТ 8" xfId="618"/>
    <cellStyle name="Текст предупреждения" xfId="619"/>
    <cellStyle name="Текст предупреждения 2" xfId="620"/>
    <cellStyle name="Текст предупреждения 3" xfId="621"/>
    <cellStyle name="Текст предупреждения 4" xfId="622"/>
    <cellStyle name="Текст предупреждения 5" xfId="623"/>
    <cellStyle name="Текст предупреждения 6" xfId="624"/>
    <cellStyle name="Текст предупреждения 7" xfId="625"/>
    <cellStyle name="Текст предупреждения 8" xfId="626"/>
    <cellStyle name="Текст предупреждения 9" xfId="627"/>
    <cellStyle name="Текстовый" xfId="628"/>
    <cellStyle name="Текстовый 2" xfId="629"/>
    <cellStyle name="Текстовый 3" xfId="630"/>
    <cellStyle name="Текстовый 4" xfId="631"/>
    <cellStyle name="Текстовый 5" xfId="632"/>
    <cellStyle name="Текстовый 6" xfId="633"/>
    <cellStyle name="Текстовый 7" xfId="634"/>
    <cellStyle name="Текстовый 8" xfId="635"/>
    <cellStyle name="Текстовый_Statistica_06.09.10" xfId="636"/>
    <cellStyle name="Тысячи [0]_3Com" xfId="637"/>
    <cellStyle name="Тысячи_3Com" xfId="638"/>
    <cellStyle name="ФИКСИРОВАННЫЙ" xfId="639"/>
    <cellStyle name="ФИКСИРОВАННЫЙ 2" xfId="640"/>
    <cellStyle name="ФИКСИРОВАННЫЙ 3" xfId="641"/>
    <cellStyle name="ФИКСИРОВАННЫЙ 4" xfId="642"/>
    <cellStyle name="ФИКСИРОВАННЫЙ 5" xfId="643"/>
    <cellStyle name="ФИКСИРОВАННЫЙ 6" xfId="644"/>
    <cellStyle name="ФИКСИРОВАННЫЙ 7" xfId="645"/>
    <cellStyle name="ФИКСИРОВАННЫЙ 8" xfId="646"/>
    <cellStyle name="Comma" xfId="647"/>
    <cellStyle name="Comma [0]" xfId="648"/>
    <cellStyle name="Финансовый 2" xfId="649"/>
    <cellStyle name="Формула" xfId="650"/>
    <cellStyle name="ФормулаВБ" xfId="651"/>
    <cellStyle name="ФормулаНаКонтроль" xfId="652"/>
    <cellStyle name="Хороший" xfId="653"/>
    <cellStyle name="Хороший 2" xfId="654"/>
    <cellStyle name="Хороший 3" xfId="655"/>
    <cellStyle name="Хороший 4" xfId="656"/>
    <cellStyle name="Хороший 5" xfId="657"/>
    <cellStyle name="Хороший 6" xfId="658"/>
    <cellStyle name="Хороший 7" xfId="659"/>
    <cellStyle name="Хороший 8" xfId="660"/>
    <cellStyle name="Хороший 9" xfId="661"/>
    <cellStyle name="Џђћ–…ќ’ќ›‰" xfId="6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90;&#1086;&#1085;%20&#1043;&#1077;&#1085;&#1085;&#1072;&#1076;&#1100;&#1077;&#1074;&#1080;&#1095;\Downloads\JKH.OPEN.INFO.TARIFF.VO_v4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90;&#1086;&#1085;%20&#1043;&#1077;&#1085;&#1085;&#1072;&#1076;&#1100;&#1077;&#1074;&#1080;&#1095;\Downloads\JKH.OPEN.INFO.TARIFF.HVS_v4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90;&#1086;&#1085;%20&#1043;&#1077;&#1085;&#1085;&#1072;&#1076;&#1100;&#1077;&#1074;&#1080;&#1095;\Downloads\JKH.OPEN.INFO.PRICE.VO_v4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90;&#1086;&#1085;%20&#1043;&#1077;&#1085;&#1085;&#1072;&#1076;&#1100;&#1077;&#1074;&#1080;&#1095;\Downloads\&#1040;&#1058;&#1069;&#1050;-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2">
          <cell r="P2" t="str">
            <v>Версия 4.0</v>
          </cell>
        </row>
        <row r="6">
          <cell r="C6" t="str">
            <v>г.Санкт-Петербург</v>
          </cell>
        </row>
      </sheetData>
      <sheetData sheetId="1">
        <row r="7">
          <cell r="H7" t="str">
            <v>На сайте регулирующего органа</v>
          </cell>
        </row>
      </sheetData>
      <sheetData sheetId="12">
        <row r="2">
          <cell r="A2" t="str">
            <v>да</v>
          </cell>
          <cell r="C2">
            <v>2006</v>
          </cell>
          <cell r="I2" t="str">
            <v>Оказание услуг в сфере водоотведения и очистки сточных вод</v>
          </cell>
          <cell r="J2" t="str">
            <v>кредиты банков</v>
          </cell>
        </row>
        <row r="3">
          <cell r="A3" t="str">
            <v>нет</v>
          </cell>
          <cell r="C3">
            <v>2007</v>
          </cell>
          <cell r="I3" t="str">
            <v>Оказание услуг по перекачке</v>
          </cell>
          <cell r="J3" t="str">
            <v>кредиты иностранных банков</v>
          </cell>
        </row>
        <row r="4">
          <cell r="C4">
            <v>2008</v>
          </cell>
          <cell r="I4" t="str">
            <v>Оказание услуг в сфере водоснабжения, водоотведения и очистки сточных вод</v>
          </cell>
          <cell r="J4" t="str">
            <v>заемные ср-ва др. организаций</v>
          </cell>
        </row>
        <row r="5">
          <cell r="C5">
            <v>2009</v>
          </cell>
          <cell r="J5" t="str">
            <v>федеральный бюджет</v>
          </cell>
        </row>
        <row r="6">
          <cell r="C6">
            <v>2010</v>
          </cell>
          <cell r="J6" t="str">
            <v>бюджет субъекта РФ</v>
          </cell>
        </row>
        <row r="7">
          <cell r="C7">
            <v>2011</v>
          </cell>
          <cell r="J7" t="str">
            <v>бюджет муниципального образования</v>
          </cell>
        </row>
        <row r="8">
          <cell r="C8">
            <v>2012</v>
          </cell>
          <cell r="J8" t="str">
            <v>ср-ва внебюджетных фондов</v>
          </cell>
        </row>
        <row r="9">
          <cell r="C9">
            <v>2013</v>
          </cell>
          <cell r="J9" t="str">
            <v>прибыль, направляемая на инвестиции</v>
          </cell>
        </row>
        <row r="10">
          <cell r="C10">
            <v>2014</v>
          </cell>
          <cell r="J10" t="str">
            <v>амортизация</v>
          </cell>
        </row>
        <row r="11">
          <cell r="C11">
            <v>2015</v>
          </cell>
          <cell r="J11" t="str">
            <v>инвестиционная надбавка к тарифу</v>
          </cell>
        </row>
        <row r="12">
          <cell r="J12" t="str">
            <v>плата за подключение</v>
          </cell>
        </row>
        <row r="13">
          <cell r="J13" t="str">
            <v>прочие средства</v>
          </cell>
        </row>
      </sheetData>
      <sheetData sheetId="15">
        <row r="2">
          <cell r="D2" t="str">
            <v>г.Санкт-Петербург</v>
          </cell>
        </row>
      </sheetData>
      <sheetData sheetId="25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показатели"/>
      <sheetName val="ХВС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2">
          <cell r="P2" t="str">
            <v>Версия 1.0</v>
          </cell>
        </row>
        <row r="6">
          <cell r="C6" t="str">
            <v>г.Санкт-Петербург</v>
          </cell>
        </row>
      </sheetData>
      <sheetData sheetId="1">
        <row r="7">
          <cell r="H7" t="str">
            <v>На сайте регулирующего органа</v>
          </cell>
        </row>
      </sheetData>
      <sheetData sheetId="11">
        <row r="2">
          <cell r="A2" t="str">
            <v>да</v>
          </cell>
          <cell r="C2">
            <v>2006</v>
          </cell>
          <cell r="I2" t="str">
            <v>Оказание услуг в сфере водоснабжения</v>
          </cell>
          <cell r="J2" t="str">
            <v>кредиты банков</v>
          </cell>
        </row>
        <row r="3">
          <cell r="A3" t="str">
            <v>нет</v>
          </cell>
          <cell r="C3">
            <v>2007</v>
          </cell>
          <cell r="I3" t="str">
            <v>Оказание услуг в сфере водоснабжения и очистки сточных вод</v>
          </cell>
          <cell r="J3" t="str">
            <v>кредиты иностранных банков</v>
          </cell>
        </row>
        <row r="4">
          <cell r="C4">
            <v>2008</v>
          </cell>
          <cell r="I4" t="str">
            <v>Транспортировка воды</v>
          </cell>
          <cell r="J4" t="str">
            <v>заемные ср-ва др. организаций</v>
          </cell>
        </row>
        <row r="5">
          <cell r="C5">
            <v>2009</v>
          </cell>
          <cell r="I5" t="str">
            <v>Оказание услуг в сфере водоснабжения и транспортировка воды</v>
          </cell>
          <cell r="J5" t="str">
            <v>федеральный бюджет</v>
          </cell>
        </row>
        <row r="6">
          <cell r="C6">
            <v>2010</v>
          </cell>
          <cell r="I6" t="str">
            <v>Оказание услуг в сфере водоснабжения и очистки сточных вод, транспортировка воды</v>
          </cell>
          <cell r="J6" t="str">
            <v>бюджет субъекта РФ</v>
          </cell>
        </row>
        <row r="7">
          <cell r="C7">
            <v>2011</v>
          </cell>
          <cell r="J7" t="str">
            <v>бюджет муниципального образования</v>
          </cell>
        </row>
        <row r="8">
          <cell r="C8">
            <v>2012</v>
          </cell>
          <cell r="J8" t="str">
            <v>ср-ва внебюджетных фондов</v>
          </cell>
        </row>
        <row r="9">
          <cell r="C9">
            <v>2013</v>
          </cell>
          <cell r="J9" t="str">
            <v>прибыль, направляемая на инвестиции</v>
          </cell>
        </row>
        <row r="10">
          <cell r="C10">
            <v>2014</v>
          </cell>
          <cell r="J10" t="str">
            <v>амортизация</v>
          </cell>
        </row>
        <row r="11">
          <cell r="C11">
            <v>2015</v>
          </cell>
          <cell r="J11" t="str">
            <v>инвестиционная надбавка к тарифу</v>
          </cell>
        </row>
        <row r="12">
          <cell r="J12" t="str">
            <v>плата за подключение</v>
          </cell>
        </row>
        <row r="13">
          <cell r="J13" t="str">
            <v>прочие средства</v>
          </cell>
        </row>
      </sheetData>
      <sheetData sheetId="14">
        <row r="2">
          <cell r="A2" t="str">
            <v>г.Санкт-Петербург</v>
          </cell>
          <cell r="B2" t="str">
            <v>г.Санкт-Петербург</v>
          </cell>
          <cell r="D2" t="str">
            <v>г.Санкт-Петербург</v>
          </cell>
        </row>
      </sheetData>
      <sheetData sheetId="24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цены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2">
          <cell r="P2" t="str">
            <v>Версия 4.0</v>
          </cell>
        </row>
        <row r="6">
          <cell r="C6" t="str">
            <v>г.Санкт-Петербург</v>
          </cell>
        </row>
      </sheetData>
      <sheetData sheetId="1">
        <row r="13">
          <cell r="F13" t="str">
            <v>ЗАО "АТЭК"</v>
          </cell>
        </row>
        <row r="17">
          <cell r="F17" t="str">
            <v>7826135558</v>
          </cell>
        </row>
        <row r="18">
          <cell r="F18" t="str">
            <v>780501001</v>
          </cell>
        </row>
        <row r="23">
          <cell r="G23" t="str">
            <v>г.Санкт-Петербург</v>
          </cell>
        </row>
        <row r="24">
          <cell r="G24" t="str">
            <v>40000000</v>
          </cell>
        </row>
      </sheetData>
      <sheetData sheetId="11">
        <row r="2">
          <cell r="A2" t="str">
            <v>да</v>
          </cell>
          <cell r="C2">
            <v>2009</v>
          </cell>
          <cell r="I2" t="str">
            <v>Оказание услуг в сфере водоотведения и очистки сточных вод</v>
          </cell>
        </row>
        <row r="3">
          <cell r="A3" t="str">
            <v>нет</v>
          </cell>
          <cell r="C3">
            <v>2010</v>
          </cell>
          <cell r="I3" t="str">
            <v>Оказание услуг по перекачке</v>
          </cell>
        </row>
        <row r="4">
          <cell r="C4">
            <v>2011</v>
          </cell>
          <cell r="I4" t="str">
            <v>Оказание услуг в сфере водоснабжения, водоотведения и очистки сточных вод</v>
          </cell>
        </row>
        <row r="5">
          <cell r="C5">
            <v>2012</v>
          </cell>
        </row>
        <row r="6">
          <cell r="C6">
            <v>2013</v>
          </cell>
        </row>
        <row r="7">
          <cell r="C7">
            <v>2014</v>
          </cell>
        </row>
        <row r="8">
          <cell r="C8">
            <v>2015</v>
          </cell>
        </row>
      </sheetData>
      <sheetData sheetId="14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24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Ссылки на публикац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5">
        <row r="2">
          <cell r="A2" t="str">
            <v>да</v>
          </cell>
          <cell r="C2">
            <v>2009</v>
          </cell>
          <cell r="I2" t="str">
            <v>Оказание услуг в сфере водоснабжения</v>
          </cell>
        </row>
        <row r="3">
          <cell r="A3" t="str">
            <v>нет</v>
          </cell>
          <cell r="C3">
            <v>2010</v>
          </cell>
          <cell r="I3" t="str">
            <v>Оказание услуг в сфере водоснабжения и очистки сточных вод</v>
          </cell>
        </row>
        <row r="4">
          <cell r="C4">
            <v>2011</v>
          </cell>
          <cell r="I4" t="str">
            <v>Транспортировка воды</v>
          </cell>
        </row>
        <row r="5">
          <cell r="C5">
            <v>2012</v>
          </cell>
          <cell r="I5" t="str">
            <v>Оказание услуг в сфере водоснабжения и транспортировка воды</v>
          </cell>
        </row>
        <row r="6">
          <cell r="C6">
            <v>2013</v>
          </cell>
          <cell r="I6" t="str">
            <v>Оказание услуг в сфере водоснабжения и очистки сточных вод, транспортировка воды</v>
          </cell>
        </row>
        <row r="7">
          <cell r="C7">
            <v>2014</v>
          </cell>
        </row>
        <row r="8">
          <cell r="C8">
            <v>2015</v>
          </cell>
        </row>
      </sheetData>
      <sheetData sheetId="8">
        <row r="2">
          <cell r="D2" t="str">
            <v>г.Санкт-Петербург</v>
          </cell>
        </row>
      </sheetData>
      <sheetData sheetId="18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8:AS21"/>
  <sheetViews>
    <sheetView showGridLines="0" tabSelected="1" view="pageBreakPreview" zoomScaleSheetLayoutView="100" zoomScalePageLayoutView="0" workbookViewId="0" topLeftCell="E10">
      <selection activeCell="U25" sqref="U25:U26"/>
    </sheetView>
  </sheetViews>
  <sheetFormatPr defaultColWidth="9.140625" defaultRowHeight="15"/>
  <cols>
    <col min="1" max="3" width="0" style="1" hidden="1" customWidth="1"/>
    <col min="4" max="4" width="18.28125" style="1" hidden="1" customWidth="1"/>
    <col min="5" max="5" width="7.140625" style="2" customWidth="1"/>
    <col min="6" max="6" width="42.57421875" style="1" customWidth="1"/>
    <col min="7" max="7" width="20.7109375" style="1" hidden="1" customWidth="1"/>
    <col min="8" max="8" width="18.7109375" style="1" hidden="1" customWidth="1"/>
    <col min="9" max="9" width="30.7109375" style="1" hidden="1" customWidth="1"/>
    <col min="10" max="10" width="18.421875" style="1" hidden="1" customWidth="1"/>
    <col min="11" max="11" width="22.8515625" style="1" hidden="1" customWidth="1"/>
    <col min="12" max="12" width="30.00390625" style="1" hidden="1" customWidth="1"/>
    <col min="13" max="13" width="27.28125" style="1" hidden="1" customWidth="1"/>
    <col min="14" max="14" width="21.00390625" style="1" hidden="1" customWidth="1"/>
    <col min="15" max="15" width="31.00390625" style="1" hidden="1" customWidth="1"/>
    <col min="16" max="16" width="23.140625" style="1" customWidth="1"/>
    <col min="17" max="17" width="21.8515625" style="1" hidden="1" customWidth="1"/>
    <col min="18" max="18" width="25.140625" style="1" hidden="1" customWidth="1"/>
    <col min="19" max="19" width="13.28125" style="1" customWidth="1"/>
    <col min="20" max="20" width="18.421875" style="1" customWidth="1"/>
    <col min="21" max="21" width="20.00390625" style="1" customWidth="1"/>
    <col min="22" max="22" width="20.140625" style="1" customWidth="1"/>
    <col min="23" max="23" width="25.421875" style="1" customWidth="1"/>
    <col min="24" max="24" width="21.421875" style="1" customWidth="1"/>
    <col min="25" max="16384" width="9.140625" style="1" customWidth="1"/>
  </cols>
  <sheetData>
    <row r="8" spans="4:45" ht="12" thickBot="1">
      <c r="D8" s="3"/>
      <c r="E8" s="4"/>
      <c r="F8" s="5" t="s"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  <c r="Y8" s="8"/>
      <c r="Z8" s="9"/>
      <c r="AA8" s="9"/>
      <c r="AB8" s="9"/>
      <c r="AC8" s="9"/>
      <c r="AD8" s="9"/>
      <c r="AE8" s="9"/>
      <c r="AF8" s="9"/>
      <c r="AG8" s="9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4:41" ht="38.25" customHeight="1" thickBot="1">
      <c r="D9" s="11"/>
      <c r="E9" s="191" t="s">
        <v>1</v>
      </c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3"/>
      <c r="Y9" s="12"/>
      <c r="Z9" s="13"/>
      <c r="AA9" s="13"/>
      <c r="AB9" s="13"/>
      <c r="AC9" s="13"/>
      <c r="AD9" s="13"/>
      <c r="AE9" s="13"/>
      <c r="AF9" s="13"/>
      <c r="AG9" s="13"/>
      <c r="AH9" s="14"/>
      <c r="AI9" s="14"/>
      <c r="AJ9" s="14"/>
      <c r="AK9" s="14"/>
      <c r="AL9" s="14"/>
      <c r="AM9" s="14"/>
      <c r="AN9" s="14"/>
      <c r="AO9" s="14"/>
    </row>
    <row r="10" spans="4:41" ht="12" thickBot="1">
      <c r="D10" s="11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  <c r="Y10" s="18"/>
      <c r="Z10" s="9"/>
      <c r="AA10" s="9"/>
      <c r="AB10" s="9"/>
      <c r="AC10" s="9"/>
      <c r="AD10" s="9"/>
      <c r="AE10" s="9"/>
      <c r="AF10" s="9"/>
      <c r="AG10" s="9"/>
      <c r="AH10" s="14"/>
      <c r="AI10" s="14"/>
      <c r="AJ10" s="14"/>
      <c r="AK10" s="14"/>
      <c r="AL10" s="14"/>
      <c r="AM10" s="14"/>
      <c r="AN10" s="14"/>
      <c r="AO10" s="14"/>
    </row>
    <row r="11" spans="4:41" ht="32.25" customHeight="1">
      <c r="D11" s="11"/>
      <c r="E11" s="194" t="s">
        <v>2</v>
      </c>
      <c r="F11" s="180" t="s">
        <v>3</v>
      </c>
      <c r="G11" s="19" t="s">
        <v>4</v>
      </c>
      <c r="H11" s="197" t="s">
        <v>4</v>
      </c>
      <c r="I11" s="198"/>
      <c r="J11" s="20" t="s">
        <v>5</v>
      </c>
      <c r="K11" s="199" t="s">
        <v>5</v>
      </c>
      <c r="L11" s="200"/>
      <c r="M11" s="20" t="s">
        <v>6</v>
      </c>
      <c r="N11" s="199" t="s">
        <v>6</v>
      </c>
      <c r="O11" s="200"/>
      <c r="P11" s="20" t="s">
        <v>7</v>
      </c>
      <c r="Q11" s="199" t="s">
        <v>7</v>
      </c>
      <c r="R11" s="200"/>
      <c r="S11" s="180" t="s">
        <v>8</v>
      </c>
      <c r="T11" s="180" t="s">
        <v>9</v>
      </c>
      <c r="U11" s="180" t="s">
        <v>10</v>
      </c>
      <c r="V11" s="180" t="s">
        <v>11</v>
      </c>
      <c r="W11" s="185" t="s">
        <v>12</v>
      </c>
      <c r="X11" s="188" t="s">
        <v>13</v>
      </c>
      <c r="Y11" s="18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</row>
    <row r="12" spans="4:41" ht="18.75" customHeight="1">
      <c r="D12" s="11"/>
      <c r="E12" s="195"/>
      <c r="F12" s="181"/>
      <c r="G12" s="178" t="s">
        <v>14</v>
      </c>
      <c r="H12" s="178" t="s">
        <v>15</v>
      </c>
      <c r="I12" s="178"/>
      <c r="J12" s="178" t="s">
        <v>14</v>
      </c>
      <c r="K12" s="178" t="s">
        <v>15</v>
      </c>
      <c r="L12" s="178"/>
      <c r="M12" s="178" t="s">
        <v>14</v>
      </c>
      <c r="N12" s="178" t="s">
        <v>15</v>
      </c>
      <c r="O12" s="178"/>
      <c r="P12" s="178" t="s">
        <v>14</v>
      </c>
      <c r="Q12" s="178" t="s">
        <v>15</v>
      </c>
      <c r="R12" s="178"/>
      <c r="S12" s="181"/>
      <c r="T12" s="181"/>
      <c r="U12" s="181"/>
      <c r="V12" s="181"/>
      <c r="W12" s="186"/>
      <c r="X12" s="189"/>
      <c r="Y12" s="18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</row>
    <row r="13" spans="4:41" ht="57.75" customHeight="1" thickBot="1">
      <c r="D13" s="11"/>
      <c r="E13" s="196"/>
      <c r="F13" s="182"/>
      <c r="G13" s="179"/>
      <c r="H13" s="21" t="s">
        <v>16</v>
      </c>
      <c r="I13" s="21" t="s">
        <v>17</v>
      </c>
      <c r="J13" s="179"/>
      <c r="K13" s="21" t="s">
        <v>16</v>
      </c>
      <c r="L13" s="21" t="s">
        <v>17</v>
      </c>
      <c r="M13" s="179"/>
      <c r="N13" s="21" t="s">
        <v>16</v>
      </c>
      <c r="O13" s="21" t="s">
        <v>17</v>
      </c>
      <c r="P13" s="179"/>
      <c r="Q13" s="21" t="s">
        <v>16</v>
      </c>
      <c r="R13" s="21" t="s">
        <v>17</v>
      </c>
      <c r="S13" s="182"/>
      <c r="T13" s="182"/>
      <c r="U13" s="182"/>
      <c r="V13" s="182"/>
      <c r="W13" s="187"/>
      <c r="X13" s="190"/>
      <c r="Y13" s="18"/>
      <c r="Z13" s="9"/>
      <c r="AA13" s="9"/>
      <c r="AB13" s="9"/>
      <c r="AC13" s="9"/>
      <c r="AD13" s="9"/>
      <c r="AE13" s="9"/>
      <c r="AF13" s="9"/>
      <c r="AG13" s="9"/>
      <c r="AH13" s="14"/>
      <c r="AI13" s="14"/>
      <c r="AJ13" s="14"/>
      <c r="AK13" s="14"/>
      <c r="AL13" s="14"/>
      <c r="AM13" s="14"/>
      <c r="AN13" s="14"/>
      <c r="AO13" s="14"/>
    </row>
    <row r="14" spans="4:41" ht="12" thickBot="1">
      <c r="D14" s="11"/>
      <c r="E14" s="22">
        <v>1</v>
      </c>
      <c r="F14" s="23">
        <f>E14+1</f>
        <v>2</v>
      </c>
      <c r="G14" s="24">
        <v>2</v>
      </c>
      <c r="H14" s="23">
        <f>G14+1</f>
        <v>3</v>
      </c>
      <c r="I14" s="24" t="s">
        <v>18</v>
      </c>
      <c r="J14" s="23">
        <v>5</v>
      </c>
      <c r="K14" s="24" t="s">
        <v>19</v>
      </c>
      <c r="L14" s="23">
        <v>7</v>
      </c>
      <c r="M14" s="24" t="s">
        <v>20</v>
      </c>
      <c r="N14" s="23">
        <v>9</v>
      </c>
      <c r="O14" s="24" t="s">
        <v>21</v>
      </c>
      <c r="P14" s="23">
        <v>11</v>
      </c>
      <c r="Q14" s="24" t="s">
        <v>22</v>
      </c>
      <c r="R14" s="23">
        <v>13</v>
      </c>
      <c r="S14" s="24" t="s">
        <v>23</v>
      </c>
      <c r="T14" s="23">
        <v>15</v>
      </c>
      <c r="U14" s="24" t="s">
        <v>24</v>
      </c>
      <c r="V14" s="23">
        <v>17</v>
      </c>
      <c r="W14" s="24" t="s">
        <v>25</v>
      </c>
      <c r="X14" s="25">
        <f>W14+1</f>
        <v>19</v>
      </c>
      <c r="Y14" s="18"/>
      <c r="Z14" s="9"/>
      <c r="AA14" s="9"/>
      <c r="AB14" s="9"/>
      <c r="AC14" s="9"/>
      <c r="AD14" s="9"/>
      <c r="AE14" s="9"/>
      <c r="AF14" s="9"/>
      <c r="AG14" s="9"/>
      <c r="AH14" s="14"/>
      <c r="AI14" s="14"/>
      <c r="AJ14" s="14"/>
      <c r="AK14" s="14"/>
      <c r="AL14" s="14"/>
      <c r="AM14" s="14"/>
      <c r="AN14" s="14"/>
      <c r="AO14" s="14"/>
    </row>
    <row r="15" spans="4:41" s="40" customFormat="1" ht="66" customHeight="1">
      <c r="D15" s="26" t="s">
        <v>26</v>
      </c>
      <c r="E15" s="27" t="s">
        <v>27</v>
      </c>
      <c r="F15" s="28" t="s">
        <v>28</v>
      </c>
      <c r="G15" s="29"/>
      <c r="H15" s="30"/>
      <c r="I15" s="30"/>
      <c r="J15" s="29"/>
      <c r="K15" s="30"/>
      <c r="L15" s="30"/>
      <c r="M15" s="29"/>
      <c r="N15" s="30"/>
      <c r="O15" s="30"/>
      <c r="P15" s="29">
        <v>29.18</v>
      </c>
      <c r="Q15" s="31"/>
      <c r="R15" s="31"/>
      <c r="S15" s="32">
        <v>40752</v>
      </c>
      <c r="T15" s="32">
        <v>40908</v>
      </c>
      <c r="U15" s="33" t="s">
        <v>94</v>
      </c>
      <c r="V15" s="34" t="s">
        <v>29</v>
      </c>
      <c r="W15" s="35" t="s">
        <v>92</v>
      </c>
      <c r="X15" s="36"/>
      <c r="Y15" s="37"/>
      <c r="Z15" s="38"/>
      <c r="AA15" s="38"/>
      <c r="AB15" s="38"/>
      <c r="AC15" s="38"/>
      <c r="AD15" s="38"/>
      <c r="AE15" s="38"/>
      <c r="AF15" s="38"/>
      <c r="AG15" s="38"/>
      <c r="AH15" s="39"/>
      <c r="AI15" s="39"/>
      <c r="AJ15" s="39"/>
      <c r="AK15" s="39"/>
      <c r="AL15" s="39"/>
      <c r="AM15" s="39"/>
      <c r="AN15" s="39"/>
      <c r="AO15" s="39"/>
    </row>
    <row r="16" spans="4:41" s="40" customFormat="1" ht="66.75" customHeight="1">
      <c r="D16" s="41" t="s">
        <v>30</v>
      </c>
      <c r="E16" s="42" t="s">
        <v>31</v>
      </c>
      <c r="F16" s="43" t="s">
        <v>32</v>
      </c>
      <c r="G16" s="44"/>
      <c r="H16" s="45"/>
      <c r="I16" s="45"/>
      <c r="J16" s="44"/>
      <c r="K16" s="45"/>
      <c r="L16" s="45"/>
      <c r="M16" s="44"/>
      <c r="N16" s="45"/>
      <c r="O16" s="45"/>
      <c r="P16" s="44">
        <v>31.81</v>
      </c>
      <c r="Q16" s="46"/>
      <c r="R16" s="46"/>
      <c r="S16" s="32">
        <v>40909</v>
      </c>
      <c r="T16" s="32">
        <v>41274</v>
      </c>
      <c r="U16" s="33" t="s">
        <v>94</v>
      </c>
      <c r="V16" s="34" t="s">
        <v>29</v>
      </c>
      <c r="W16" s="35" t="s">
        <v>93</v>
      </c>
      <c r="X16" s="36"/>
      <c r="Y16" s="37"/>
      <c r="Z16" s="38"/>
      <c r="AA16" s="38"/>
      <c r="AB16" s="38"/>
      <c r="AC16" s="38"/>
      <c r="AD16" s="38"/>
      <c r="AE16" s="38"/>
      <c r="AF16" s="38"/>
      <c r="AG16" s="38"/>
      <c r="AH16" s="39"/>
      <c r="AI16" s="39"/>
      <c r="AJ16" s="39"/>
      <c r="AK16" s="39"/>
      <c r="AL16" s="39"/>
      <c r="AM16" s="39"/>
      <c r="AN16" s="39"/>
      <c r="AO16" s="39"/>
    </row>
    <row r="17" spans="1:28" ht="12" hidden="1" thickBot="1">
      <c r="A17" s="40"/>
      <c r="B17" s="40"/>
      <c r="C17" s="40"/>
      <c r="D17" s="47" t="s">
        <v>33</v>
      </c>
      <c r="E17" s="48"/>
      <c r="F17" s="49" t="s">
        <v>34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2"/>
      <c r="Z17" s="14"/>
      <c r="AA17" s="14"/>
      <c r="AB17" s="14"/>
    </row>
    <row r="18" spans="1:28" s="57" customFormat="1" ht="11.25" hidden="1">
      <c r="A18" s="40"/>
      <c r="B18" s="40"/>
      <c r="C18" s="40"/>
      <c r="D18" s="47"/>
      <c r="E18" s="53"/>
      <c r="F18" s="54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5"/>
      <c r="Z18" s="56"/>
      <c r="AA18" s="56"/>
      <c r="AB18" s="56"/>
    </row>
    <row r="19" spans="4:25" s="40" customFormat="1" ht="11.25" hidden="1">
      <c r="D19" s="58"/>
      <c r="E19" s="183" t="s">
        <v>35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4"/>
    </row>
    <row r="20" spans="1:25" s="57" customFormat="1" ht="11.25" hidden="1">
      <c r="A20" s="40"/>
      <c r="B20" s="40"/>
      <c r="C20" s="40"/>
      <c r="D20" s="59"/>
      <c r="E20" s="60"/>
      <c r="F20" s="6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Y20" s="64"/>
    </row>
    <row r="21" spans="4:24" ht="11.25">
      <c r="D21" s="65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</row>
  </sheetData>
  <sheetProtection password="FA9C" sheet="1" objects="1" scenarios="1" formatColumns="0" formatRows="0"/>
  <mergeCells count="22">
    <mergeCell ref="N11:O11"/>
    <mergeCell ref="Q11:R11"/>
    <mergeCell ref="J12:J13"/>
    <mergeCell ref="K12:L12"/>
    <mergeCell ref="U11:U13"/>
    <mergeCell ref="Q12:R12"/>
    <mergeCell ref="P12:P13"/>
    <mergeCell ref="E9:X9"/>
    <mergeCell ref="E11:E13"/>
    <mergeCell ref="F11:F13"/>
    <mergeCell ref="H11:I11"/>
    <mergeCell ref="K11:L11"/>
    <mergeCell ref="M12:M13"/>
    <mergeCell ref="N12:O12"/>
    <mergeCell ref="S11:S13"/>
    <mergeCell ref="T11:T13"/>
    <mergeCell ref="E19:Y19"/>
    <mergeCell ref="V11:V13"/>
    <mergeCell ref="W11:W13"/>
    <mergeCell ref="X11:X13"/>
    <mergeCell ref="G12:G13"/>
    <mergeCell ref="H12:I12"/>
  </mergeCells>
  <dataValidations count="1">
    <dataValidation type="date" allowBlank="1" showInputMessage="1" showErrorMessage="1" sqref="S15:T16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17" location="'ХВС цены'!A1" display="Добавить запись"/>
    <hyperlink ref="D17" location="'ГВС цены'!A1" display="Удалить строку"/>
    <hyperlink ref="D16" location="'ХВС цены'!$A$1" tooltip="Удалить запись" display="Удалить запись"/>
  </hyperlinks>
  <printOptions/>
  <pageMargins left="0.7" right="0.7" top="0.75" bottom="0.75" header="0.3" footer="0.3"/>
  <pageSetup fitToHeight="1" fitToWidth="1" horizontalDpi="180" verticalDpi="180" orientation="landscape" paperSize="9" scale="65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K49"/>
  <sheetViews>
    <sheetView showGridLines="0" zoomScalePageLayoutView="0" workbookViewId="0" topLeftCell="D35">
      <selection activeCell="D49" sqref="A46:IV49"/>
    </sheetView>
  </sheetViews>
  <sheetFormatPr defaultColWidth="9.140625" defaultRowHeight="15"/>
  <cols>
    <col min="1" max="1" width="8.00390625" style="70" hidden="1" customWidth="1"/>
    <col min="2" max="2" width="21.421875" style="70" hidden="1" customWidth="1"/>
    <col min="3" max="3" width="15.140625" style="71" hidden="1" customWidth="1"/>
    <col min="4" max="4" width="36.00390625" style="71" customWidth="1"/>
    <col min="5" max="5" width="7.00390625" style="71" bestFit="1" customWidth="1"/>
    <col min="6" max="6" width="49.140625" style="71" customWidth="1"/>
    <col min="7" max="7" width="42.00390625" style="71" customWidth="1"/>
    <col min="8" max="8" width="25.140625" style="71" customWidth="1"/>
    <col min="9" max="9" width="22.57421875" style="71" hidden="1" customWidth="1"/>
    <col min="10" max="10" width="25.421875" style="71" customWidth="1"/>
    <col min="11" max="11" width="9.140625" style="71" customWidth="1"/>
    <col min="12" max="12" width="7.57421875" style="71" bestFit="1" customWidth="1"/>
    <col min="13" max="13" width="2.00390625" style="71" bestFit="1" customWidth="1"/>
    <col min="14" max="16384" width="9.140625" style="71" customWidth="1"/>
  </cols>
  <sheetData>
    <row r="1" spans="1:2" s="70" customFormat="1" ht="15" customHeight="1" hidden="1">
      <c r="A1" s="69"/>
      <c r="B1" s="69"/>
    </row>
    <row r="2" spans="1:2" ht="15" customHeight="1" hidden="1">
      <c r="A2" s="69"/>
      <c r="B2" s="69"/>
    </row>
    <row r="3" spans="2:11" ht="15" customHeight="1" hidden="1">
      <c r="B3" s="72"/>
      <c r="D3" s="41"/>
      <c r="E3" s="73" t="s">
        <v>36</v>
      </c>
      <c r="F3" s="201"/>
      <c r="G3" s="202"/>
      <c r="H3" s="72"/>
      <c r="I3" s="74"/>
      <c r="J3" s="75"/>
      <c r="K3" s="76"/>
    </row>
    <row r="4" spans="1:10" ht="15" customHeight="1" hidden="1">
      <c r="A4" s="69"/>
      <c r="B4" s="69"/>
      <c r="C4" s="77"/>
      <c r="D4" s="77"/>
      <c r="E4" s="78"/>
      <c r="F4" s="77"/>
      <c r="G4" s="77"/>
      <c r="H4" s="77"/>
      <c r="I4" s="79"/>
      <c r="J4" s="77"/>
    </row>
    <row r="5" spans="2:11" ht="15" customHeight="1" hidden="1">
      <c r="B5" s="72"/>
      <c r="D5" s="80"/>
      <c r="E5" s="203" t="s">
        <v>37</v>
      </c>
      <c r="F5" s="204"/>
      <c r="G5" s="81" t="s">
        <v>38</v>
      </c>
      <c r="H5" s="72"/>
      <c r="I5" s="74"/>
      <c r="J5" s="75"/>
      <c r="K5" s="82"/>
    </row>
    <row r="6" spans="2:11" ht="15" customHeight="1" hidden="1">
      <c r="B6" s="72"/>
      <c r="D6" s="80"/>
      <c r="E6" s="203"/>
      <c r="F6" s="205"/>
      <c r="G6" s="81" t="s">
        <v>39</v>
      </c>
      <c r="H6" s="72"/>
      <c r="I6" s="74"/>
      <c r="J6" s="75"/>
      <c r="K6" s="82"/>
    </row>
    <row r="7" ht="15" customHeight="1"/>
    <row r="8" spans="4:11" ht="18.75" customHeight="1" thickBot="1">
      <c r="D8" s="83"/>
      <c r="E8" s="84"/>
      <c r="F8" s="85" t="s">
        <v>0</v>
      </c>
      <c r="G8" s="86"/>
      <c r="H8" s="84"/>
      <c r="I8" s="84"/>
      <c r="J8" s="84"/>
      <c r="K8" s="87"/>
    </row>
    <row r="9" spans="4:11" ht="15" customHeight="1">
      <c r="D9" s="88"/>
      <c r="E9" s="216" t="s">
        <v>40</v>
      </c>
      <c r="F9" s="217"/>
      <c r="G9" s="217"/>
      <c r="H9" s="217"/>
      <c r="I9" s="217"/>
      <c r="J9" s="218"/>
      <c r="K9" s="89"/>
    </row>
    <row r="10" spans="4:11" ht="15" customHeight="1" thickBot="1">
      <c r="D10" s="88"/>
      <c r="E10" s="219">
        <f>IF(org="","",IF(fil="",org,org&amp;" ("&amp;fil&amp;")"))</f>
      </c>
      <c r="F10" s="220"/>
      <c r="G10" s="220"/>
      <c r="H10" s="220"/>
      <c r="I10" s="220"/>
      <c r="J10" s="221"/>
      <c r="K10" s="89"/>
    </row>
    <row r="11" spans="4:11" ht="15" customHeight="1" thickBot="1">
      <c r="D11" s="88"/>
      <c r="E11" s="90"/>
      <c r="F11" s="90"/>
      <c r="G11" s="90"/>
      <c r="H11" s="91"/>
      <c r="K11" s="92"/>
    </row>
    <row r="12" spans="2:11" ht="15" customHeight="1" thickBot="1">
      <c r="B12" s="93" t="s">
        <v>41</v>
      </c>
      <c r="D12" s="88"/>
      <c r="E12" s="94" t="s">
        <v>42</v>
      </c>
      <c r="F12" s="223" t="s">
        <v>3</v>
      </c>
      <c r="G12" s="223"/>
      <c r="H12" s="93" t="s">
        <v>43</v>
      </c>
      <c r="I12" s="211" t="s">
        <v>44</v>
      </c>
      <c r="J12" s="212"/>
      <c r="K12" s="92"/>
    </row>
    <row r="13" spans="2:11" ht="15" customHeight="1" thickBot="1">
      <c r="B13" s="95">
        <v>4</v>
      </c>
      <c r="D13" s="88"/>
      <c r="E13" s="96">
        <v>1</v>
      </c>
      <c r="F13" s="224">
        <f>E13+1</f>
        <v>2</v>
      </c>
      <c r="G13" s="224"/>
      <c r="H13" s="95" t="s">
        <v>45</v>
      </c>
      <c r="I13" s="97"/>
      <c r="J13" s="98"/>
      <c r="K13" s="92"/>
    </row>
    <row r="14" spans="2:11" ht="15" customHeight="1">
      <c r="B14" s="99"/>
      <c r="D14" s="100"/>
      <c r="E14" s="101">
        <v>1</v>
      </c>
      <c r="F14" s="215" t="s">
        <v>46</v>
      </c>
      <c r="G14" s="215"/>
      <c r="H14" s="102"/>
      <c r="I14" s="103"/>
      <c r="J14" s="75"/>
      <c r="K14" s="92"/>
    </row>
    <row r="15" spans="2:11" ht="15" customHeight="1">
      <c r="B15" s="104" t="s">
        <v>47</v>
      </c>
      <c r="D15" s="100"/>
      <c r="E15" s="105">
        <v>2</v>
      </c>
      <c r="F15" s="222" t="s">
        <v>48</v>
      </c>
      <c r="G15" s="222" t="s">
        <v>48</v>
      </c>
      <c r="H15" s="106"/>
      <c r="I15" s="107"/>
      <c r="J15" s="75"/>
      <c r="K15" s="92"/>
    </row>
    <row r="16" spans="2:11" ht="15" customHeight="1">
      <c r="B16" s="108"/>
      <c r="D16" s="109"/>
      <c r="E16" s="73">
        <v>3</v>
      </c>
      <c r="F16" s="213" t="s">
        <v>49</v>
      </c>
      <c r="G16" s="213"/>
      <c r="H16" s="108"/>
      <c r="I16" s="107"/>
      <c r="J16" s="75"/>
      <c r="K16" s="82"/>
    </row>
    <row r="17" spans="2:11" s="71" customFormat="1" ht="15" customHeight="1">
      <c r="B17" s="108"/>
      <c r="D17" s="109"/>
      <c r="E17" s="73">
        <v>4</v>
      </c>
      <c r="F17" s="213" t="s">
        <v>50</v>
      </c>
      <c r="G17" s="213"/>
      <c r="H17" s="108"/>
      <c r="I17" s="107"/>
      <c r="J17" s="75"/>
      <c r="K17" s="82"/>
    </row>
    <row r="18" spans="2:11" s="71" customFormat="1" ht="36" customHeight="1">
      <c r="B18" s="110">
        <f>SUM(B19:B20)</f>
        <v>0</v>
      </c>
      <c r="D18" s="100"/>
      <c r="E18" s="105" t="s">
        <v>51</v>
      </c>
      <c r="F18" s="214" t="s">
        <v>52</v>
      </c>
      <c r="G18" s="214"/>
      <c r="H18" s="110">
        <f>SUM(H19:H20)</f>
        <v>0</v>
      </c>
      <c r="I18" s="107"/>
      <c r="J18" s="75"/>
      <c r="K18" s="76"/>
    </row>
    <row r="19" spans="2:11" s="71" customFormat="1" ht="15" customHeight="1" hidden="1">
      <c r="B19" s="72"/>
      <c r="D19" s="100"/>
      <c r="E19" s="73" t="s">
        <v>36</v>
      </c>
      <c r="F19" s="201"/>
      <c r="G19" s="202"/>
      <c r="H19" s="72"/>
      <c r="I19" s="107"/>
      <c r="J19" s="75"/>
      <c r="K19" s="76"/>
    </row>
    <row r="20" spans="2:11" s="71" customFormat="1" ht="15" customHeight="1">
      <c r="B20" s="111"/>
      <c r="D20" s="100"/>
      <c r="E20" s="112"/>
      <c r="F20" s="113" t="s">
        <v>53</v>
      </c>
      <c r="G20" s="114"/>
      <c r="H20" s="114"/>
      <c r="I20" s="107"/>
      <c r="J20" s="75"/>
      <c r="K20" s="82"/>
    </row>
    <row r="21" spans="2:11" s="71" customFormat="1" ht="25.5" customHeight="1">
      <c r="B21" s="110">
        <f>SUM(B22:B23)</f>
        <v>0</v>
      </c>
      <c r="D21" s="100"/>
      <c r="E21" s="105" t="s">
        <v>19</v>
      </c>
      <c r="F21" s="214" t="s">
        <v>54</v>
      </c>
      <c r="G21" s="214"/>
      <c r="H21" s="110">
        <f>SUM(H22:H23)</f>
        <v>0</v>
      </c>
      <c r="I21" s="107"/>
      <c r="J21" s="75"/>
      <c r="K21" s="76"/>
    </row>
    <row r="22" spans="2:11" s="71" customFormat="1" ht="15" customHeight="1" hidden="1">
      <c r="B22" s="115"/>
      <c r="D22" s="100"/>
      <c r="E22" s="116" t="s">
        <v>55</v>
      </c>
      <c r="F22" s="201"/>
      <c r="G22" s="202"/>
      <c r="H22" s="72"/>
      <c r="I22" s="107"/>
      <c r="J22" s="75"/>
      <c r="K22" s="82"/>
    </row>
    <row r="23" spans="2:11" s="71" customFormat="1" ht="15" customHeight="1">
      <c r="B23" s="117"/>
      <c r="D23" s="100"/>
      <c r="E23" s="112"/>
      <c r="F23" s="113" t="s">
        <v>53</v>
      </c>
      <c r="G23" s="114"/>
      <c r="H23" s="114"/>
      <c r="I23" s="107"/>
      <c r="J23" s="75"/>
      <c r="K23" s="82"/>
    </row>
    <row r="24" spans="2:11" s="71" customFormat="1" ht="26.25" customHeight="1">
      <c r="B24" s="104" t="s">
        <v>47</v>
      </c>
      <c r="D24" s="100"/>
      <c r="E24" s="105" t="s">
        <v>56</v>
      </c>
      <c r="F24" s="222" t="s">
        <v>57</v>
      </c>
      <c r="G24" s="222"/>
      <c r="H24" s="104" t="s">
        <v>47</v>
      </c>
      <c r="I24" s="107"/>
      <c r="J24" s="75"/>
      <c r="K24" s="76"/>
    </row>
    <row r="25" spans="2:11" s="71" customFormat="1" ht="15" customHeight="1">
      <c r="B25" s="104" t="s">
        <v>47</v>
      </c>
      <c r="D25" s="109"/>
      <c r="E25" s="203" t="s">
        <v>58</v>
      </c>
      <c r="F25" s="206" t="s">
        <v>59</v>
      </c>
      <c r="G25" s="118" t="s">
        <v>38</v>
      </c>
      <c r="H25" s="72"/>
      <c r="I25" s="107"/>
      <c r="J25" s="75"/>
      <c r="K25" s="82"/>
    </row>
    <row r="26" spans="2:11" s="71" customFormat="1" ht="15" customHeight="1">
      <c r="B26" s="104" t="s">
        <v>47</v>
      </c>
      <c r="D26" s="109"/>
      <c r="E26" s="203"/>
      <c r="F26" s="207"/>
      <c r="G26" s="118" t="s">
        <v>39</v>
      </c>
      <c r="H26" s="72"/>
      <c r="I26" s="107"/>
      <c r="J26" s="75"/>
      <c r="K26" s="82"/>
    </row>
    <row r="27" spans="2:11" s="71" customFormat="1" ht="15" customHeight="1">
      <c r="B27" s="72"/>
      <c r="D27" s="109"/>
      <c r="E27" s="208" t="s">
        <v>60</v>
      </c>
      <c r="F27" s="206" t="s">
        <v>61</v>
      </c>
      <c r="G27" s="118" t="s">
        <v>38</v>
      </c>
      <c r="H27" s="72"/>
      <c r="I27" s="107"/>
      <c r="J27" s="75"/>
      <c r="K27" s="119"/>
    </row>
    <row r="28" spans="2:11" s="71" customFormat="1" ht="15" customHeight="1">
      <c r="B28" s="72"/>
      <c r="D28" s="109"/>
      <c r="E28" s="208"/>
      <c r="F28" s="207"/>
      <c r="G28" s="118" t="s">
        <v>39</v>
      </c>
      <c r="H28" s="72"/>
      <c r="I28" s="107"/>
      <c r="J28" s="75"/>
      <c r="K28" s="119"/>
    </row>
    <row r="29" spans="2:11" s="71" customFormat="1" ht="15" customHeight="1">
      <c r="B29" s="72"/>
      <c r="D29" s="109"/>
      <c r="E29" s="203" t="s">
        <v>62</v>
      </c>
      <c r="F29" s="209" t="s">
        <v>63</v>
      </c>
      <c r="G29" s="118" t="s">
        <v>38</v>
      </c>
      <c r="H29" s="72"/>
      <c r="I29" s="107"/>
      <c r="J29" s="75"/>
      <c r="K29" s="82"/>
    </row>
    <row r="30" spans="2:11" s="71" customFormat="1" ht="15" customHeight="1">
      <c r="B30" s="72"/>
      <c r="D30" s="109"/>
      <c r="E30" s="203"/>
      <c r="F30" s="210"/>
      <c r="G30" s="118" t="s">
        <v>39</v>
      </c>
      <c r="H30" s="72"/>
      <c r="I30" s="107"/>
      <c r="J30" s="75"/>
      <c r="K30" s="82"/>
    </row>
    <row r="31" spans="2:11" s="71" customFormat="1" ht="15" customHeight="1">
      <c r="B31" s="72"/>
      <c r="D31" s="109"/>
      <c r="E31" s="203" t="s">
        <v>64</v>
      </c>
      <c r="F31" s="209" t="s">
        <v>65</v>
      </c>
      <c r="G31" s="118" t="s">
        <v>38</v>
      </c>
      <c r="H31" s="72"/>
      <c r="I31" s="107"/>
      <c r="J31" s="75"/>
      <c r="K31" s="82"/>
    </row>
    <row r="32" spans="2:11" s="71" customFormat="1" ht="15" customHeight="1">
      <c r="B32" s="72"/>
      <c r="D32" s="109"/>
      <c r="E32" s="203"/>
      <c r="F32" s="210"/>
      <c r="G32" s="118" t="s">
        <v>39</v>
      </c>
      <c r="H32" s="72"/>
      <c r="I32" s="107"/>
      <c r="J32" s="75"/>
      <c r="K32" s="82"/>
    </row>
    <row r="33" spans="2:11" s="71" customFormat="1" ht="15" customHeight="1">
      <c r="B33" s="72"/>
      <c r="D33" s="109"/>
      <c r="E33" s="203" t="s">
        <v>66</v>
      </c>
      <c r="F33" s="209" t="s">
        <v>67</v>
      </c>
      <c r="G33" s="118" t="s">
        <v>38</v>
      </c>
      <c r="H33" s="72"/>
      <c r="I33" s="107"/>
      <c r="J33" s="75"/>
      <c r="K33" s="82"/>
    </row>
    <row r="34" spans="2:11" s="71" customFormat="1" ht="15" customHeight="1">
      <c r="B34" s="72"/>
      <c r="D34" s="109"/>
      <c r="E34" s="203"/>
      <c r="F34" s="210"/>
      <c r="G34" s="118" t="s">
        <v>39</v>
      </c>
      <c r="H34" s="72"/>
      <c r="I34" s="107"/>
      <c r="J34" s="75"/>
      <c r="K34" s="82"/>
    </row>
    <row r="35" spans="2:11" s="71" customFormat="1" ht="15" customHeight="1">
      <c r="B35" s="120"/>
      <c r="D35" s="109"/>
      <c r="E35" s="203" t="s">
        <v>68</v>
      </c>
      <c r="F35" s="206" t="s">
        <v>69</v>
      </c>
      <c r="G35" s="118" t="s">
        <v>38</v>
      </c>
      <c r="H35" s="120"/>
      <c r="I35" s="107"/>
      <c r="J35" s="75"/>
      <c r="K35" s="82"/>
    </row>
    <row r="36" spans="2:11" s="71" customFormat="1" ht="15" customHeight="1">
      <c r="B36" s="120"/>
      <c r="D36" s="109"/>
      <c r="E36" s="203"/>
      <c r="F36" s="207"/>
      <c r="G36" s="118" t="s">
        <v>39</v>
      </c>
      <c r="H36" s="120"/>
      <c r="I36" s="107"/>
      <c r="J36" s="75"/>
      <c r="K36" s="82"/>
    </row>
    <row r="37" spans="2:11" s="71" customFormat="1" ht="15" customHeight="1">
      <c r="B37" s="72"/>
      <c r="D37" s="109"/>
      <c r="E37" s="203" t="s">
        <v>70</v>
      </c>
      <c r="F37" s="206" t="s">
        <v>71</v>
      </c>
      <c r="G37" s="118" t="s">
        <v>38</v>
      </c>
      <c r="H37" s="72"/>
      <c r="I37" s="107"/>
      <c r="J37" s="75"/>
      <c r="K37" s="82"/>
    </row>
    <row r="38" spans="2:11" s="71" customFormat="1" ht="15" customHeight="1">
      <c r="B38" s="72"/>
      <c r="D38" s="109"/>
      <c r="E38" s="203"/>
      <c r="F38" s="207"/>
      <c r="G38" s="118" t="s">
        <v>39</v>
      </c>
      <c r="H38" s="72"/>
      <c r="I38" s="107"/>
      <c r="J38" s="75"/>
      <c r="K38" s="82"/>
    </row>
    <row r="39" spans="2:11" s="71" customFormat="1" ht="15" customHeight="1">
      <c r="B39" s="72"/>
      <c r="D39" s="109"/>
      <c r="E39" s="203" t="s">
        <v>72</v>
      </c>
      <c r="F39" s="206" t="s">
        <v>73</v>
      </c>
      <c r="G39" s="118" t="s">
        <v>38</v>
      </c>
      <c r="H39" s="72"/>
      <c r="I39" s="107"/>
      <c r="J39" s="75"/>
      <c r="K39" s="82"/>
    </row>
    <row r="40" spans="2:11" s="71" customFormat="1" ht="15" customHeight="1">
      <c r="B40" s="72"/>
      <c r="D40" s="109"/>
      <c r="E40" s="203"/>
      <c r="F40" s="207"/>
      <c r="G40" s="118" t="s">
        <v>39</v>
      </c>
      <c r="H40" s="72"/>
      <c r="I40" s="107"/>
      <c r="J40" s="75"/>
      <c r="K40" s="82"/>
    </row>
    <row r="41" spans="2:11" s="71" customFormat="1" ht="15" customHeight="1">
      <c r="B41" s="120"/>
      <c r="D41" s="41"/>
      <c r="E41" s="203" t="s">
        <v>37</v>
      </c>
      <c r="F41" s="206" t="s">
        <v>74</v>
      </c>
      <c r="G41" s="118" t="s">
        <v>38</v>
      </c>
      <c r="H41" s="120"/>
      <c r="I41" s="74"/>
      <c r="J41" s="75"/>
      <c r="K41" s="82"/>
    </row>
    <row r="42" spans="2:11" s="71" customFormat="1" ht="15" customHeight="1">
      <c r="B42" s="120"/>
      <c r="D42" s="80"/>
      <c r="E42" s="203"/>
      <c r="F42" s="207"/>
      <c r="G42" s="118" t="s">
        <v>39</v>
      </c>
      <c r="H42" s="120"/>
      <c r="I42" s="74"/>
      <c r="J42" s="75"/>
      <c r="K42" s="82"/>
    </row>
    <row r="43" spans="2:11" s="71" customFormat="1" ht="15" customHeight="1">
      <c r="B43" s="72"/>
      <c r="D43" s="41"/>
      <c r="E43" s="203" t="s">
        <v>75</v>
      </c>
      <c r="F43" s="209" t="s">
        <v>76</v>
      </c>
      <c r="G43" s="118" t="s">
        <v>38</v>
      </c>
      <c r="H43" s="72"/>
      <c r="I43" s="74"/>
      <c r="J43" s="75"/>
      <c r="K43" s="82"/>
    </row>
    <row r="44" spans="2:11" s="71" customFormat="1" ht="15" customHeight="1">
      <c r="B44" s="72"/>
      <c r="D44" s="80"/>
      <c r="E44" s="203"/>
      <c r="F44" s="210"/>
      <c r="G44" s="118" t="s">
        <v>39</v>
      </c>
      <c r="H44" s="72"/>
      <c r="I44" s="74"/>
      <c r="J44" s="75"/>
      <c r="K44" s="82"/>
    </row>
    <row r="45" spans="2:11" s="71" customFormat="1" ht="15" customHeight="1">
      <c r="B45" s="111"/>
      <c r="D45" s="109"/>
      <c r="E45" s="112"/>
      <c r="F45" s="113" t="s">
        <v>77</v>
      </c>
      <c r="G45" s="114"/>
      <c r="H45" s="114"/>
      <c r="I45" s="107"/>
      <c r="J45" s="75"/>
      <c r="K45" s="82"/>
    </row>
    <row r="46" spans="2:11" s="71" customFormat="1" ht="15" customHeight="1" hidden="1" thickBot="1">
      <c r="B46" s="121" t="s">
        <v>78</v>
      </c>
      <c r="D46" s="122"/>
      <c r="E46" s="123"/>
      <c r="F46" s="124"/>
      <c r="G46" s="124"/>
      <c r="H46" s="124"/>
      <c r="I46" s="125"/>
      <c r="J46" s="126"/>
      <c r="K46" s="82"/>
    </row>
    <row r="47" spans="2:11" s="71" customFormat="1" ht="11.25" hidden="1">
      <c r="B47" s="70"/>
      <c r="D47" s="122"/>
      <c r="E47" s="127"/>
      <c r="F47" s="128"/>
      <c r="G47" s="128"/>
      <c r="H47" s="128"/>
      <c r="K47" s="82"/>
    </row>
    <row r="48" spans="2:11" s="71" customFormat="1" ht="11.25" customHeight="1" hidden="1">
      <c r="B48" s="70"/>
      <c r="D48" s="122"/>
      <c r="E48" s="129" t="s">
        <v>35</v>
      </c>
      <c r="F48" s="130"/>
      <c r="G48" s="130"/>
      <c r="H48" s="130"/>
      <c r="I48" s="130"/>
      <c r="J48" s="130"/>
      <c r="K48" s="131"/>
    </row>
    <row r="49" spans="4:11" s="71" customFormat="1" ht="11.25" hidden="1">
      <c r="D49" s="132"/>
      <c r="E49" s="133"/>
      <c r="F49" s="133"/>
      <c r="G49" s="133"/>
      <c r="H49" s="133"/>
      <c r="I49" s="133"/>
      <c r="J49" s="133"/>
      <c r="K49" s="134"/>
    </row>
  </sheetData>
  <sheetProtection password="FA9C" sheet="1" scenarios="1" formatColumns="0" formatRows="0"/>
  <mergeCells count="37">
    <mergeCell ref="E41:E42"/>
    <mergeCell ref="F41:F42"/>
    <mergeCell ref="E43:E44"/>
    <mergeCell ref="F43:F44"/>
    <mergeCell ref="F19:G19"/>
    <mergeCell ref="F39:F40"/>
    <mergeCell ref="E35:E36"/>
    <mergeCell ref="E33:E34"/>
    <mergeCell ref="F33:F34"/>
    <mergeCell ref="E37:E38"/>
    <mergeCell ref="E9:J9"/>
    <mergeCell ref="E10:J10"/>
    <mergeCell ref="F31:F32"/>
    <mergeCell ref="F21:G21"/>
    <mergeCell ref="F22:G22"/>
    <mergeCell ref="F24:G24"/>
    <mergeCell ref="F12:G12"/>
    <mergeCell ref="F13:G13"/>
    <mergeCell ref="E25:E26"/>
    <mergeCell ref="F15:G15"/>
    <mergeCell ref="F37:F38"/>
    <mergeCell ref="F35:F36"/>
    <mergeCell ref="I12:J12"/>
    <mergeCell ref="F16:G16"/>
    <mergeCell ref="F17:G17"/>
    <mergeCell ref="F18:G18"/>
    <mergeCell ref="F14:G14"/>
    <mergeCell ref="F3:G3"/>
    <mergeCell ref="E5:E6"/>
    <mergeCell ref="F5:F6"/>
    <mergeCell ref="E39:E40"/>
    <mergeCell ref="E31:E32"/>
    <mergeCell ref="F25:F26"/>
    <mergeCell ref="E27:E28"/>
    <mergeCell ref="F27:F28"/>
    <mergeCell ref="E29:E30"/>
    <mergeCell ref="F29:F30"/>
  </mergeCells>
  <dataValidations count="3"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">
      <formula1>1</formula1>
      <formula2>73051</formula2>
    </dataValidation>
    <dataValidation type="list" allowBlank="1" showInputMessage="1" showErrorMessage="1" prompt="Выберите значение из списка" error="Выберите значение из списка" sqref="F22:G22">
      <formula1>source_of_funding</formula1>
    </dataValidation>
    <dataValidation type="decimal" allowBlank="1" showInputMessage="1" showErrorMessage="1" error="Значение должно быть дейсвительным числом" sqref="B27:B40">
      <formula1>-99999999999</formula1>
      <formula2>999999999999</formula2>
    </dataValidation>
  </dataValidations>
  <hyperlinks>
    <hyperlink ref="F45" location="'Х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ХВС инвестиции'!A1" tooltip="Добавить показатель эффективности" display="Добавить источники финансирования"/>
    <hyperlink ref="B46" location="'ХВ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ХВС инвестиции'!A1" display="Добавить мероприятие"/>
    <hyperlink ref="F23" location="'ХВ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K45"/>
  <sheetViews>
    <sheetView showGridLines="0" zoomScalePageLayoutView="0" workbookViewId="0" topLeftCell="D31">
      <selection activeCell="D10" sqref="D10"/>
    </sheetView>
  </sheetViews>
  <sheetFormatPr defaultColWidth="9.140625" defaultRowHeight="15"/>
  <cols>
    <col min="1" max="1" width="8.00390625" style="70" hidden="1" customWidth="1"/>
    <col min="2" max="2" width="21.421875" style="70" hidden="1" customWidth="1"/>
    <col min="3" max="3" width="15.140625" style="71" hidden="1" customWidth="1"/>
    <col min="4" max="4" width="36.00390625" style="71" customWidth="1"/>
    <col min="5" max="5" width="7.00390625" style="71" bestFit="1" customWidth="1"/>
    <col min="6" max="6" width="49.140625" style="71" customWidth="1"/>
    <col min="7" max="7" width="36.7109375" style="71" bestFit="1" customWidth="1"/>
    <col min="8" max="8" width="25.140625" style="71" customWidth="1"/>
    <col min="9" max="9" width="22.57421875" style="71" hidden="1" customWidth="1"/>
    <col min="10" max="10" width="25.421875" style="71" customWidth="1"/>
    <col min="11" max="11" width="9.140625" style="71" customWidth="1"/>
    <col min="12" max="12" width="7.57421875" style="71" bestFit="1" customWidth="1"/>
    <col min="13" max="13" width="2.00390625" style="71" bestFit="1" customWidth="1"/>
    <col min="14" max="16384" width="9.140625" style="71" customWidth="1"/>
  </cols>
  <sheetData>
    <row r="1" spans="1:2" s="70" customFormat="1" ht="15" customHeight="1" hidden="1">
      <c r="A1" s="69"/>
      <c r="B1" s="69"/>
    </row>
    <row r="2" spans="1:2" ht="15" customHeight="1" hidden="1">
      <c r="A2" s="69"/>
      <c r="B2" s="69"/>
    </row>
    <row r="3" spans="2:11" ht="15" customHeight="1" hidden="1">
      <c r="B3" s="72"/>
      <c r="D3" s="41"/>
      <c r="E3" s="177" t="s">
        <v>36</v>
      </c>
      <c r="F3" s="201"/>
      <c r="G3" s="202"/>
      <c r="H3" s="72"/>
      <c r="I3" s="74"/>
      <c r="J3" s="75"/>
      <c r="K3" s="76"/>
    </row>
    <row r="4" spans="1:10" ht="15" customHeight="1" hidden="1">
      <c r="A4" s="69"/>
      <c r="B4" s="69"/>
      <c r="C4" s="77"/>
      <c r="D4" s="77"/>
      <c r="E4" s="77"/>
      <c r="F4" s="77"/>
      <c r="G4" s="77"/>
      <c r="H4" s="77"/>
      <c r="I4" s="79"/>
      <c r="J4" s="77"/>
    </row>
    <row r="5" spans="2:11" ht="15" customHeight="1" hidden="1">
      <c r="B5" s="72"/>
      <c r="D5" s="80"/>
      <c r="E5" s="227" t="s">
        <v>37</v>
      </c>
      <c r="F5" s="204"/>
      <c r="G5" s="81" t="s">
        <v>38</v>
      </c>
      <c r="H5" s="72"/>
      <c r="I5" s="74"/>
      <c r="J5" s="75"/>
      <c r="K5" s="82"/>
    </row>
    <row r="6" spans="2:11" ht="15" customHeight="1" hidden="1">
      <c r="B6" s="72"/>
      <c r="D6" s="80"/>
      <c r="E6" s="227"/>
      <c r="F6" s="205"/>
      <c r="G6" s="81" t="s">
        <v>39</v>
      </c>
      <c r="H6" s="72"/>
      <c r="I6" s="74"/>
      <c r="J6" s="75"/>
      <c r="K6" s="82"/>
    </row>
    <row r="7" ht="15" customHeight="1"/>
    <row r="8" spans="4:11" ht="18.75" customHeight="1" thickBot="1">
      <c r="D8" s="83"/>
      <c r="E8" s="84"/>
      <c r="F8" s="85" t="s">
        <v>0</v>
      </c>
      <c r="G8" s="86"/>
      <c r="H8" s="84"/>
      <c r="I8" s="84"/>
      <c r="J8" s="84"/>
      <c r="K8" s="87"/>
    </row>
    <row r="9" spans="4:11" ht="15" customHeight="1">
      <c r="D9" s="88"/>
      <c r="E9" s="216" t="s">
        <v>40</v>
      </c>
      <c r="F9" s="217"/>
      <c r="G9" s="217"/>
      <c r="H9" s="217"/>
      <c r="I9" s="217"/>
      <c r="J9" s="218"/>
      <c r="K9" s="89"/>
    </row>
    <row r="10" spans="4:11" ht="15" customHeight="1" thickBot="1">
      <c r="D10" s="88"/>
      <c r="E10" s="219">
        <f>IF(org="","",IF(fil="",org,org&amp;" ("&amp;fil&amp;")"))</f>
      </c>
      <c r="F10" s="220"/>
      <c r="G10" s="220"/>
      <c r="H10" s="220"/>
      <c r="I10" s="220"/>
      <c r="J10" s="221"/>
      <c r="K10" s="89"/>
    </row>
    <row r="11" spans="4:11" ht="15" customHeight="1" thickBot="1">
      <c r="D11" s="88"/>
      <c r="E11" s="90"/>
      <c r="F11" s="90"/>
      <c r="G11" s="90"/>
      <c r="H11" s="91"/>
      <c r="K11" s="92"/>
    </row>
    <row r="12" spans="2:11" ht="23.25" thickBot="1">
      <c r="B12" s="93" t="s">
        <v>41</v>
      </c>
      <c r="D12" s="88"/>
      <c r="E12" s="94" t="s">
        <v>42</v>
      </c>
      <c r="F12" s="223" t="s">
        <v>3</v>
      </c>
      <c r="G12" s="223"/>
      <c r="H12" s="93" t="s">
        <v>43</v>
      </c>
      <c r="I12" s="211" t="s">
        <v>44</v>
      </c>
      <c r="J12" s="212"/>
      <c r="K12" s="92"/>
    </row>
    <row r="13" spans="2:11" ht="15" customHeight="1" thickBot="1">
      <c r="B13" s="95">
        <v>4</v>
      </c>
      <c r="D13" s="88"/>
      <c r="E13" s="96">
        <v>1</v>
      </c>
      <c r="F13" s="224">
        <f>E13+1</f>
        <v>2</v>
      </c>
      <c r="G13" s="224"/>
      <c r="H13" s="95" t="s">
        <v>45</v>
      </c>
      <c r="I13" s="97"/>
      <c r="J13" s="98"/>
      <c r="K13" s="92"/>
    </row>
    <row r="14" spans="2:11" ht="15" customHeight="1">
      <c r="B14" s="99"/>
      <c r="D14" s="100"/>
      <c r="E14" s="101">
        <v>1</v>
      </c>
      <c r="F14" s="215" t="s">
        <v>46</v>
      </c>
      <c r="G14" s="215"/>
      <c r="H14" s="102"/>
      <c r="I14" s="103"/>
      <c r="J14" s="75"/>
      <c r="K14" s="92"/>
    </row>
    <row r="15" spans="2:11" ht="15" customHeight="1">
      <c r="B15" s="104" t="s">
        <v>47</v>
      </c>
      <c r="D15" s="100"/>
      <c r="E15" s="105">
        <v>2</v>
      </c>
      <c r="F15" s="222" t="s">
        <v>48</v>
      </c>
      <c r="G15" s="222" t="s">
        <v>48</v>
      </c>
      <c r="H15" s="106"/>
      <c r="I15" s="107"/>
      <c r="J15" s="75"/>
      <c r="K15" s="92"/>
    </row>
    <row r="16" spans="2:11" ht="15" customHeight="1">
      <c r="B16" s="108"/>
      <c r="D16" s="109"/>
      <c r="E16" s="73">
        <v>3</v>
      </c>
      <c r="F16" s="213" t="s">
        <v>49</v>
      </c>
      <c r="G16" s="213"/>
      <c r="H16" s="108"/>
      <c r="I16" s="107"/>
      <c r="J16" s="75"/>
      <c r="K16" s="82"/>
    </row>
    <row r="17" spans="2:11" ht="15" customHeight="1">
      <c r="B17" s="108"/>
      <c r="D17" s="109"/>
      <c r="E17" s="73">
        <v>4</v>
      </c>
      <c r="F17" s="213" t="s">
        <v>50</v>
      </c>
      <c r="G17" s="213"/>
      <c r="H17" s="108"/>
      <c r="I17" s="107"/>
      <c r="J17" s="75"/>
      <c r="K17" s="82"/>
    </row>
    <row r="18" spans="2:11" ht="27.75" customHeight="1">
      <c r="B18" s="110">
        <f>SUM(B19:B20)</f>
        <v>0</v>
      </c>
      <c r="D18" s="100"/>
      <c r="E18" s="105" t="s">
        <v>51</v>
      </c>
      <c r="F18" s="214" t="s">
        <v>88</v>
      </c>
      <c r="G18" s="214"/>
      <c r="H18" s="110">
        <f>SUM(H19:H20)</f>
        <v>0</v>
      </c>
      <c r="I18" s="107"/>
      <c r="J18" s="75"/>
      <c r="K18" s="76"/>
    </row>
    <row r="19" spans="2:11" ht="15" customHeight="1">
      <c r="B19" s="72"/>
      <c r="D19" s="100"/>
      <c r="E19" s="73" t="s">
        <v>36</v>
      </c>
      <c r="F19" s="201"/>
      <c r="G19" s="202"/>
      <c r="H19" s="72"/>
      <c r="I19" s="107"/>
      <c r="J19" s="75"/>
      <c r="K19" s="76"/>
    </row>
    <row r="20" spans="2:11" ht="15" customHeight="1">
      <c r="B20" s="111"/>
      <c r="D20" s="100"/>
      <c r="E20" s="112"/>
      <c r="F20" s="113" t="s">
        <v>53</v>
      </c>
      <c r="G20" s="114"/>
      <c r="H20" s="114"/>
      <c r="I20" s="107"/>
      <c r="J20" s="75"/>
      <c r="K20" s="82"/>
    </row>
    <row r="21" spans="2:11" ht="25.5" customHeight="1">
      <c r="B21" s="110">
        <f>SUM(B22:B23)</f>
        <v>0</v>
      </c>
      <c r="D21" s="100"/>
      <c r="E21" s="105" t="s">
        <v>19</v>
      </c>
      <c r="F21" s="214" t="s">
        <v>89</v>
      </c>
      <c r="G21" s="214"/>
      <c r="H21" s="110">
        <f>SUM(H22:H23)</f>
        <v>0</v>
      </c>
      <c r="I21" s="107"/>
      <c r="J21" s="75"/>
      <c r="K21" s="76"/>
    </row>
    <row r="22" spans="2:11" ht="15" customHeight="1">
      <c r="B22" s="115"/>
      <c r="D22" s="100"/>
      <c r="E22" s="116" t="s">
        <v>55</v>
      </c>
      <c r="F22" s="201"/>
      <c r="G22" s="202"/>
      <c r="H22" s="72"/>
      <c r="I22" s="107"/>
      <c r="J22" s="75"/>
      <c r="K22" s="82"/>
    </row>
    <row r="23" spans="2:11" ht="15" customHeight="1">
      <c r="B23" s="117"/>
      <c r="D23" s="100"/>
      <c r="E23" s="112"/>
      <c r="F23" s="113" t="s">
        <v>53</v>
      </c>
      <c r="G23" s="114"/>
      <c r="H23" s="114"/>
      <c r="I23" s="107"/>
      <c r="J23" s="75"/>
      <c r="K23" s="82"/>
    </row>
    <row r="24" spans="2:11" ht="22.5" customHeight="1">
      <c r="B24" s="104" t="s">
        <v>47</v>
      </c>
      <c r="D24" s="100"/>
      <c r="E24" s="105" t="s">
        <v>56</v>
      </c>
      <c r="F24" s="222" t="s">
        <v>57</v>
      </c>
      <c r="G24" s="222"/>
      <c r="H24" s="104" t="s">
        <v>47</v>
      </c>
      <c r="I24" s="107"/>
      <c r="J24" s="75"/>
      <c r="K24" s="76"/>
    </row>
    <row r="25" spans="2:11" ht="15" customHeight="1">
      <c r="B25" s="104" t="s">
        <v>47</v>
      </c>
      <c r="D25" s="109"/>
      <c r="E25" s="203" t="s">
        <v>58</v>
      </c>
      <c r="F25" s="226" t="s">
        <v>59</v>
      </c>
      <c r="G25" s="81" t="s">
        <v>38</v>
      </c>
      <c r="H25" s="72"/>
      <c r="I25" s="107"/>
      <c r="J25" s="75"/>
      <c r="K25" s="82"/>
    </row>
    <row r="26" spans="2:11" ht="15" customHeight="1">
      <c r="B26" s="104" t="s">
        <v>47</v>
      </c>
      <c r="D26" s="109"/>
      <c r="E26" s="203"/>
      <c r="F26" s="226"/>
      <c r="G26" s="81" t="s">
        <v>39</v>
      </c>
      <c r="H26" s="72"/>
      <c r="I26" s="107"/>
      <c r="J26" s="75"/>
      <c r="K26" s="82"/>
    </row>
    <row r="27" spans="2:11" ht="15" customHeight="1">
      <c r="B27" s="72"/>
      <c r="D27" s="109"/>
      <c r="E27" s="208" t="s">
        <v>60</v>
      </c>
      <c r="F27" s="226" t="s">
        <v>61</v>
      </c>
      <c r="G27" s="81" t="s">
        <v>38</v>
      </c>
      <c r="H27" s="72"/>
      <c r="I27" s="107"/>
      <c r="J27" s="75"/>
      <c r="K27" s="119"/>
    </row>
    <row r="28" spans="2:11" ht="15" customHeight="1">
      <c r="B28" s="72"/>
      <c r="D28" s="109"/>
      <c r="E28" s="208"/>
      <c r="F28" s="226"/>
      <c r="G28" s="81" t="s">
        <v>39</v>
      </c>
      <c r="H28" s="72"/>
      <c r="I28" s="107"/>
      <c r="J28" s="75"/>
      <c r="K28" s="119"/>
    </row>
    <row r="29" spans="2:11" ht="15" customHeight="1">
      <c r="B29" s="72"/>
      <c r="D29" s="109"/>
      <c r="E29" s="203" t="s">
        <v>62</v>
      </c>
      <c r="F29" s="225" t="s">
        <v>63</v>
      </c>
      <c r="G29" s="81" t="s">
        <v>38</v>
      </c>
      <c r="H29" s="72"/>
      <c r="I29" s="107"/>
      <c r="J29" s="75"/>
      <c r="K29" s="82"/>
    </row>
    <row r="30" spans="2:11" ht="15" customHeight="1">
      <c r="B30" s="72"/>
      <c r="D30" s="109"/>
      <c r="E30" s="203"/>
      <c r="F30" s="225"/>
      <c r="G30" s="81" t="s">
        <v>39</v>
      </c>
      <c r="H30" s="72"/>
      <c r="I30" s="107"/>
      <c r="J30" s="75"/>
      <c r="K30" s="82"/>
    </row>
    <row r="31" spans="2:11" ht="15" customHeight="1">
      <c r="B31" s="72"/>
      <c r="D31" s="109"/>
      <c r="E31" s="203" t="s">
        <v>64</v>
      </c>
      <c r="F31" s="225" t="s">
        <v>65</v>
      </c>
      <c r="G31" s="81" t="s">
        <v>38</v>
      </c>
      <c r="H31" s="72"/>
      <c r="I31" s="107"/>
      <c r="J31" s="75"/>
      <c r="K31" s="82"/>
    </row>
    <row r="32" spans="2:11" ht="15" customHeight="1">
      <c r="B32" s="72"/>
      <c r="D32" s="109"/>
      <c r="E32" s="203"/>
      <c r="F32" s="225"/>
      <c r="G32" s="81" t="s">
        <v>39</v>
      </c>
      <c r="H32" s="72"/>
      <c r="I32" s="107"/>
      <c r="J32" s="75"/>
      <c r="K32" s="82"/>
    </row>
    <row r="33" spans="2:11" ht="15" customHeight="1">
      <c r="B33" s="120"/>
      <c r="D33" s="109"/>
      <c r="E33" s="203" t="s">
        <v>66</v>
      </c>
      <c r="F33" s="226" t="s">
        <v>69</v>
      </c>
      <c r="G33" s="81" t="s">
        <v>38</v>
      </c>
      <c r="H33" s="120"/>
      <c r="I33" s="107"/>
      <c r="J33" s="75"/>
      <c r="K33" s="82"/>
    </row>
    <row r="34" spans="2:11" ht="15" customHeight="1">
      <c r="B34" s="120"/>
      <c r="D34" s="109"/>
      <c r="E34" s="203"/>
      <c r="F34" s="226"/>
      <c r="G34" s="81" t="s">
        <v>39</v>
      </c>
      <c r="H34" s="120"/>
      <c r="I34" s="107"/>
      <c r="J34" s="75"/>
      <c r="K34" s="82"/>
    </row>
    <row r="35" spans="2:11" ht="15" customHeight="1">
      <c r="B35" s="72"/>
      <c r="D35" s="109"/>
      <c r="E35" s="203" t="s">
        <v>68</v>
      </c>
      <c r="F35" s="226" t="s">
        <v>90</v>
      </c>
      <c r="G35" s="81" t="s">
        <v>38</v>
      </c>
      <c r="H35" s="72"/>
      <c r="I35" s="107"/>
      <c r="J35" s="75"/>
      <c r="K35" s="82"/>
    </row>
    <row r="36" spans="2:11" ht="15" customHeight="1">
      <c r="B36" s="72"/>
      <c r="D36" s="109"/>
      <c r="E36" s="203"/>
      <c r="F36" s="226"/>
      <c r="G36" s="81" t="s">
        <v>39</v>
      </c>
      <c r="H36" s="72"/>
      <c r="I36" s="107"/>
      <c r="J36" s="75"/>
      <c r="K36" s="82"/>
    </row>
    <row r="37" spans="2:11" ht="15" customHeight="1">
      <c r="B37" s="120"/>
      <c r="D37" s="109"/>
      <c r="E37" s="203" t="s">
        <v>70</v>
      </c>
      <c r="F37" s="226" t="s">
        <v>91</v>
      </c>
      <c r="G37" s="81" t="s">
        <v>38</v>
      </c>
      <c r="H37" s="120"/>
      <c r="I37" s="107"/>
      <c r="J37" s="75"/>
      <c r="K37" s="82"/>
    </row>
    <row r="38" spans="2:11" ht="15" customHeight="1">
      <c r="B38" s="120"/>
      <c r="D38" s="109"/>
      <c r="E38" s="203"/>
      <c r="F38" s="226"/>
      <c r="G38" s="81" t="s">
        <v>39</v>
      </c>
      <c r="H38" s="120"/>
      <c r="I38" s="107"/>
      <c r="J38" s="75"/>
      <c r="K38" s="82"/>
    </row>
    <row r="39" spans="2:11" ht="15" customHeight="1">
      <c r="B39" s="72"/>
      <c r="D39" s="109"/>
      <c r="E39" s="203" t="s">
        <v>72</v>
      </c>
      <c r="F39" s="225" t="s">
        <v>76</v>
      </c>
      <c r="G39" s="81" t="s">
        <v>38</v>
      </c>
      <c r="H39" s="72"/>
      <c r="I39" s="107"/>
      <c r="J39" s="75"/>
      <c r="K39" s="82"/>
    </row>
    <row r="40" spans="2:11" ht="15" customHeight="1">
      <c r="B40" s="72"/>
      <c r="D40" s="109"/>
      <c r="E40" s="203"/>
      <c r="F40" s="225"/>
      <c r="G40" s="81" t="s">
        <v>39</v>
      </c>
      <c r="H40" s="72"/>
      <c r="I40" s="107"/>
      <c r="J40" s="75"/>
      <c r="K40" s="82"/>
    </row>
    <row r="41" spans="2:11" ht="15" customHeight="1">
      <c r="B41" s="111"/>
      <c r="D41" s="109"/>
      <c r="E41" s="112"/>
      <c r="F41" s="113" t="s">
        <v>77</v>
      </c>
      <c r="G41" s="114"/>
      <c r="H41" s="114"/>
      <c r="I41" s="107"/>
      <c r="J41" s="75"/>
      <c r="K41" s="82"/>
    </row>
    <row r="42" spans="2:11" ht="15" customHeight="1" thickBot="1">
      <c r="B42" s="121" t="s">
        <v>78</v>
      </c>
      <c r="D42" s="122"/>
      <c r="E42" s="123"/>
      <c r="F42" s="124"/>
      <c r="G42" s="124"/>
      <c r="H42" s="124"/>
      <c r="I42" s="125"/>
      <c r="J42" s="126"/>
      <c r="K42" s="82"/>
    </row>
    <row r="43" spans="4:11" ht="11.25" hidden="1">
      <c r="D43" s="122"/>
      <c r="E43" s="127"/>
      <c r="F43" s="128"/>
      <c r="G43" s="128"/>
      <c r="H43" s="128"/>
      <c r="K43" s="82"/>
    </row>
    <row r="44" spans="4:11" ht="11.25" customHeight="1" hidden="1">
      <c r="D44" s="122"/>
      <c r="E44" s="129" t="s">
        <v>35</v>
      </c>
      <c r="F44" s="130"/>
      <c r="G44" s="130"/>
      <c r="H44" s="130"/>
      <c r="I44" s="130"/>
      <c r="J44" s="130"/>
      <c r="K44" s="131"/>
    </row>
    <row r="45" spans="4:11" ht="11.25" hidden="1">
      <c r="D45" s="132"/>
      <c r="E45" s="133"/>
      <c r="F45" s="133"/>
      <c r="G45" s="133"/>
      <c r="H45" s="133"/>
      <c r="I45" s="133"/>
      <c r="J45" s="133"/>
      <c r="K45" s="134"/>
    </row>
  </sheetData>
  <sheetProtection password="FA9C" sheet="1" scenarios="1" formatColumns="0" formatRows="0"/>
  <mergeCells count="33">
    <mergeCell ref="F3:G3"/>
    <mergeCell ref="E5:E6"/>
    <mergeCell ref="F5:F6"/>
    <mergeCell ref="E9:J9"/>
    <mergeCell ref="E10:J10"/>
    <mergeCell ref="F12:G12"/>
    <mergeCell ref="I12:J12"/>
    <mergeCell ref="F13:G13"/>
    <mergeCell ref="F14:G14"/>
    <mergeCell ref="F19:G19"/>
    <mergeCell ref="F21:G21"/>
    <mergeCell ref="F22:G22"/>
    <mergeCell ref="F15:G15"/>
    <mergeCell ref="F16:G16"/>
    <mergeCell ref="F17:G17"/>
    <mergeCell ref="F18:G18"/>
    <mergeCell ref="F24:G24"/>
    <mergeCell ref="E25:E26"/>
    <mergeCell ref="F25:F26"/>
    <mergeCell ref="E27:E28"/>
    <mergeCell ref="F27:F28"/>
    <mergeCell ref="E29:E30"/>
    <mergeCell ref="F29:F30"/>
    <mergeCell ref="E31:E32"/>
    <mergeCell ref="F31:F32"/>
    <mergeCell ref="E39:E40"/>
    <mergeCell ref="F39:F40"/>
    <mergeCell ref="E33:E34"/>
    <mergeCell ref="F33:F34"/>
    <mergeCell ref="E35:E36"/>
    <mergeCell ref="F35:F36"/>
    <mergeCell ref="E37:E38"/>
    <mergeCell ref="F37:F38"/>
  </mergeCells>
  <dataValidations count="3"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">
      <formula1>1</formula1>
      <formula2>73051</formula2>
    </dataValidation>
    <dataValidation type="list" allowBlank="1" showInputMessage="1" showErrorMessage="1" prompt="Выберите значение из списка" error="Выберите значение из списка" sqref="F22:G22">
      <formula1>source_of_funding</formula1>
    </dataValidation>
    <dataValidation type="decimal" allowBlank="1" showInputMessage="1" showErrorMessage="1" error="Значение должно быть дейсвительным числом" sqref="B27:B40">
      <formula1>-99999999999</formula1>
      <formula2>999999999999</formula2>
    </dataValidation>
  </dataValidations>
  <hyperlinks>
    <hyperlink ref="F41" location="'ВО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ВО инвестиции'!A1" tooltip="Добавить показатель эффективности" display="Добавить источнки финансирования"/>
    <hyperlink ref="F23" location="'ВО инвестиции'!A1" tooltip="Добавить показатель эффективности" display="Добавить источнки финансирования"/>
    <hyperlink ref="B42" location="'ВО инвестиции'!A1" display="Удалить мероприятие"/>
    <hyperlink ref="F8" location="'Список листов'!A1" tooltip="Перейти на Список листов" display="Список листов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8:GY21"/>
  <sheetViews>
    <sheetView showGridLines="0" zoomScalePageLayoutView="0" workbookViewId="0" topLeftCell="D7">
      <selection activeCell="U17" sqref="U17"/>
    </sheetView>
  </sheetViews>
  <sheetFormatPr defaultColWidth="9.140625" defaultRowHeight="15"/>
  <cols>
    <col min="1" max="3" width="0" style="135" hidden="1" customWidth="1"/>
    <col min="4" max="4" width="15.28125" style="135" customWidth="1"/>
    <col min="5" max="5" width="9.00390625" style="135" customWidth="1"/>
    <col min="6" max="6" width="43.7109375" style="135" customWidth="1"/>
    <col min="7" max="7" width="20.7109375" style="135" hidden="1" customWidth="1"/>
    <col min="8" max="8" width="24.00390625" style="135" hidden="1" customWidth="1"/>
    <col min="9" max="9" width="27.8515625" style="135" hidden="1" customWidth="1"/>
    <col min="10" max="10" width="22.421875" style="135" hidden="1" customWidth="1"/>
    <col min="11" max="11" width="22.8515625" style="135" hidden="1" customWidth="1"/>
    <col min="12" max="12" width="26.140625" style="135" hidden="1" customWidth="1"/>
    <col min="13" max="13" width="27.28125" style="135" hidden="1" customWidth="1"/>
    <col min="14" max="14" width="21.00390625" style="135" hidden="1" customWidth="1"/>
    <col min="15" max="15" width="23.7109375" style="135" hidden="1" customWidth="1"/>
    <col min="16" max="16" width="23.140625" style="135" customWidth="1"/>
    <col min="17" max="17" width="21.8515625" style="135" hidden="1" customWidth="1"/>
    <col min="18" max="18" width="31.8515625" style="135" hidden="1" customWidth="1"/>
    <col min="19" max="19" width="24.7109375" style="135" customWidth="1"/>
    <col min="20" max="20" width="25.28125" style="135" customWidth="1"/>
    <col min="21" max="21" width="20.140625" style="135" customWidth="1"/>
    <col min="22" max="22" width="27.140625" style="135" customWidth="1"/>
    <col min="23" max="23" width="32.140625" style="135" customWidth="1"/>
    <col min="24" max="24" width="29.140625" style="135" customWidth="1"/>
    <col min="25" max="25" width="9.140625" style="135" customWidth="1"/>
    <col min="26" max="207" width="9.140625" style="136" customWidth="1"/>
    <col min="208" max="16384" width="9.140625" style="1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176"/>
      <c r="E8" s="173"/>
      <c r="F8" s="175" t="s">
        <v>0</v>
      </c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3"/>
      <c r="Y8" s="172"/>
      <c r="Z8" s="154"/>
      <c r="AA8" s="154"/>
      <c r="AB8" s="154"/>
      <c r="AC8" s="154"/>
      <c r="AD8" s="154"/>
      <c r="AE8" s="154"/>
      <c r="AF8" s="154"/>
      <c r="AG8" s="154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</row>
    <row r="9" spans="4:41" ht="26.25" customHeight="1" thickBot="1">
      <c r="D9" s="166"/>
      <c r="E9" s="235" t="s">
        <v>1</v>
      </c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7"/>
      <c r="Y9" s="170"/>
      <c r="Z9" s="169"/>
      <c r="AA9" s="169"/>
      <c r="AB9" s="169"/>
      <c r="AC9" s="169"/>
      <c r="AD9" s="169"/>
      <c r="AE9" s="169"/>
      <c r="AF9" s="169"/>
      <c r="AG9" s="169"/>
      <c r="AH9" s="149"/>
      <c r="AI9" s="149"/>
      <c r="AJ9" s="149"/>
      <c r="AK9" s="149"/>
      <c r="AL9" s="149"/>
      <c r="AM9" s="149"/>
      <c r="AN9" s="149"/>
      <c r="AO9" s="149"/>
    </row>
    <row r="10" spans="4:41" ht="12" thickBot="1">
      <c r="D10" s="166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7"/>
      <c r="Y10" s="161"/>
      <c r="Z10" s="154"/>
      <c r="AA10" s="154"/>
      <c r="AB10" s="154"/>
      <c r="AC10" s="154"/>
      <c r="AD10" s="154"/>
      <c r="AE10" s="154"/>
      <c r="AF10" s="154"/>
      <c r="AG10" s="154"/>
      <c r="AH10" s="149"/>
      <c r="AI10" s="149"/>
      <c r="AJ10" s="149"/>
      <c r="AK10" s="149"/>
      <c r="AL10" s="149"/>
      <c r="AM10" s="149"/>
      <c r="AN10" s="149"/>
      <c r="AO10" s="149"/>
    </row>
    <row r="11" spans="4:41" ht="29.25" customHeight="1">
      <c r="D11" s="166"/>
      <c r="E11" s="238" t="s">
        <v>2</v>
      </c>
      <c r="F11" s="228" t="s">
        <v>3</v>
      </c>
      <c r="G11" s="199" t="s">
        <v>4</v>
      </c>
      <c r="H11" s="241"/>
      <c r="I11" s="200"/>
      <c r="J11" s="242" t="s">
        <v>5</v>
      </c>
      <c r="K11" s="242"/>
      <c r="L11" s="242"/>
      <c r="M11" s="242" t="s">
        <v>6</v>
      </c>
      <c r="N11" s="242"/>
      <c r="O11" s="242"/>
      <c r="P11" s="199" t="s">
        <v>7</v>
      </c>
      <c r="Q11" s="243"/>
      <c r="R11" s="244"/>
      <c r="S11" s="228" t="s">
        <v>8</v>
      </c>
      <c r="T11" s="228" t="s">
        <v>9</v>
      </c>
      <c r="U11" s="228" t="s">
        <v>10</v>
      </c>
      <c r="V11" s="228" t="s">
        <v>11</v>
      </c>
      <c r="W11" s="185" t="s">
        <v>12</v>
      </c>
      <c r="X11" s="232" t="s">
        <v>13</v>
      </c>
      <c r="Y11" s="161"/>
      <c r="Z11" s="154"/>
      <c r="AA11" s="154"/>
      <c r="AB11" s="154"/>
      <c r="AC11" s="154"/>
      <c r="AD11" s="154"/>
      <c r="AE11" s="154"/>
      <c r="AF11" s="154"/>
      <c r="AG11" s="154"/>
      <c r="AH11" s="149"/>
      <c r="AI11" s="149"/>
      <c r="AJ11" s="149"/>
      <c r="AK11" s="149"/>
      <c r="AL11" s="149"/>
      <c r="AM11" s="149"/>
      <c r="AN11" s="149"/>
      <c r="AO11" s="149"/>
    </row>
    <row r="12" spans="4:41" ht="15" customHeight="1">
      <c r="D12" s="166"/>
      <c r="E12" s="239"/>
      <c r="F12" s="229"/>
      <c r="G12" s="178" t="s">
        <v>14</v>
      </c>
      <c r="H12" s="178" t="s">
        <v>15</v>
      </c>
      <c r="I12" s="178"/>
      <c r="J12" s="178" t="s">
        <v>14</v>
      </c>
      <c r="K12" s="178" t="s">
        <v>15</v>
      </c>
      <c r="L12" s="178"/>
      <c r="M12" s="178" t="s">
        <v>14</v>
      </c>
      <c r="N12" s="178" t="s">
        <v>15</v>
      </c>
      <c r="O12" s="178"/>
      <c r="P12" s="178" t="s">
        <v>14</v>
      </c>
      <c r="Q12" s="178" t="s">
        <v>15</v>
      </c>
      <c r="R12" s="178"/>
      <c r="S12" s="229"/>
      <c r="T12" s="229"/>
      <c r="U12" s="229"/>
      <c r="V12" s="229"/>
      <c r="W12" s="186"/>
      <c r="X12" s="233"/>
      <c r="Y12" s="161"/>
      <c r="Z12" s="154"/>
      <c r="AA12" s="154"/>
      <c r="AB12" s="154"/>
      <c r="AC12" s="154"/>
      <c r="AD12" s="154"/>
      <c r="AE12" s="154"/>
      <c r="AF12" s="154"/>
      <c r="AG12" s="154"/>
      <c r="AH12" s="149"/>
      <c r="AI12" s="149"/>
      <c r="AJ12" s="149"/>
      <c r="AK12" s="149"/>
      <c r="AL12" s="149"/>
      <c r="AM12" s="149"/>
      <c r="AN12" s="149"/>
      <c r="AO12" s="149"/>
    </row>
    <row r="13" spans="4:41" ht="72" customHeight="1" thickBot="1">
      <c r="D13" s="166"/>
      <c r="E13" s="240"/>
      <c r="F13" s="230"/>
      <c r="G13" s="179"/>
      <c r="H13" s="21" t="s">
        <v>87</v>
      </c>
      <c r="I13" s="21" t="s">
        <v>86</v>
      </c>
      <c r="J13" s="179"/>
      <c r="K13" s="21" t="s">
        <v>87</v>
      </c>
      <c r="L13" s="21" t="s">
        <v>86</v>
      </c>
      <c r="M13" s="179"/>
      <c r="N13" s="21" t="s">
        <v>87</v>
      </c>
      <c r="O13" s="21" t="s">
        <v>86</v>
      </c>
      <c r="P13" s="179"/>
      <c r="Q13" s="21" t="s">
        <v>87</v>
      </c>
      <c r="R13" s="21" t="s">
        <v>86</v>
      </c>
      <c r="S13" s="230"/>
      <c r="T13" s="230"/>
      <c r="U13" s="230"/>
      <c r="V13" s="230"/>
      <c r="W13" s="187"/>
      <c r="X13" s="234"/>
      <c r="Y13" s="161"/>
      <c r="Z13" s="154"/>
      <c r="AA13" s="154"/>
      <c r="AB13" s="154"/>
      <c r="AC13" s="154"/>
      <c r="AD13" s="154"/>
      <c r="AE13" s="154"/>
      <c r="AF13" s="154"/>
      <c r="AG13" s="154"/>
      <c r="AH13" s="149"/>
      <c r="AI13" s="149"/>
      <c r="AJ13" s="149"/>
      <c r="AK13" s="149"/>
      <c r="AL13" s="149"/>
      <c r="AM13" s="149"/>
      <c r="AN13" s="149"/>
      <c r="AO13" s="149"/>
    </row>
    <row r="14" spans="4:41" ht="12" thickBot="1">
      <c r="D14" s="166"/>
      <c r="E14" s="165">
        <v>1</v>
      </c>
      <c r="F14" s="164">
        <f>E14+1</f>
        <v>2</v>
      </c>
      <c r="G14" s="163" t="s">
        <v>45</v>
      </c>
      <c r="H14" s="164">
        <v>4</v>
      </c>
      <c r="I14" s="163" t="s">
        <v>51</v>
      </c>
      <c r="J14" s="164">
        <v>6</v>
      </c>
      <c r="K14" s="163" t="s">
        <v>56</v>
      </c>
      <c r="L14" s="164">
        <v>8</v>
      </c>
      <c r="M14" s="163" t="s">
        <v>85</v>
      </c>
      <c r="N14" s="164">
        <v>10</v>
      </c>
      <c r="O14" s="163" t="s">
        <v>84</v>
      </c>
      <c r="P14" s="164">
        <v>12</v>
      </c>
      <c r="Q14" s="163" t="s">
        <v>83</v>
      </c>
      <c r="R14" s="164">
        <v>14</v>
      </c>
      <c r="S14" s="163" t="s">
        <v>82</v>
      </c>
      <c r="T14" s="164">
        <v>16</v>
      </c>
      <c r="U14" s="163" t="s">
        <v>81</v>
      </c>
      <c r="V14" s="164">
        <v>18</v>
      </c>
      <c r="W14" s="163" t="s">
        <v>80</v>
      </c>
      <c r="X14" s="162">
        <v>20</v>
      </c>
      <c r="Y14" s="161"/>
      <c r="Z14" s="154"/>
      <c r="AA14" s="154"/>
      <c r="AB14" s="154"/>
      <c r="AC14" s="154"/>
      <c r="AD14" s="154"/>
      <c r="AE14" s="154"/>
      <c r="AF14" s="154"/>
      <c r="AG14" s="154"/>
      <c r="AH14" s="149"/>
      <c r="AI14" s="149"/>
      <c r="AJ14" s="149"/>
      <c r="AK14" s="149"/>
      <c r="AL14" s="149"/>
      <c r="AM14" s="149"/>
      <c r="AN14" s="149"/>
      <c r="AO14" s="149"/>
    </row>
    <row r="15" spans="1:41" ht="48.75" customHeight="1">
      <c r="A15" s="136"/>
      <c r="B15" s="136"/>
      <c r="C15" s="136"/>
      <c r="D15" s="160" t="s">
        <v>26</v>
      </c>
      <c r="E15" s="159" t="s">
        <v>27</v>
      </c>
      <c r="F15" s="158" t="s">
        <v>79</v>
      </c>
      <c r="G15" s="29"/>
      <c r="H15" s="30"/>
      <c r="I15" s="30"/>
      <c r="J15" s="29"/>
      <c r="K15" s="30"/>
      <c r="L15" s="30"/>
      <c r="M15" s="29"/>
      <c r="N15" s="30"/>
      <c r="O15" s="30"/>
      <c r="P15" s="29">
        <v>33.03</v>
      </c>
      <c r="Q15" s="31"/>
      <c r="R15" s="31"/>
      <c r="S15" s="32">
        <v>40752</v>
      </c>
      <c r="T15" s="32">
        <v>40908</v>
      </c>
      <c r="U15" s="33" t="s">
        <v>94</v>
      </c>
      <c r="V15" s="34" t="s">
        <v>29</v>
      </c>
      <c r="W15" s="35" t="s">
        <v>93</v>
      </c>
      <c r="X15" s="36"/>
      <c r="Y15" s="155"/>
      <c r="Z15" s="154"/>
      <c r="AA15" s="154"/>
      <c r="AB15" s="154"/>
      <c r="AC15" s="154"/>
      <c r="AD15" s="154"/>
      <c r="AE15" s="154"/>
      <c r="AF15" s="154"/>
      <c r="AG15" s="154"/>
      <c r="AH15" s="149"/>
      <c r="AI15" s="149"/>
      <c r="AJ15" s="149"/>
      <c r="AK15" s="149"/>
      <c r="AL15" s="149"/>
      <c r="AM15" s="149"/>
      <c r="AN15" s="149"/>
      <c r="AO15" s="149"/>
    </row>
    <row r="16" spans="4:41" s="136" customFormat="1" ht="47.25" customHeight="1">
      <c r="D16" s="41" t="s">
        <v>30</v>
      </c>
      <c r="E16" s="157" t="s">
        <v>31</v>
      </c>
      <c r="F16" s="156" t="s">
        <v>32</v>
      </c>
      <c r="G16" s="44"/>
      <c r="H16" s="45"/>
      <c r="I16" s="45"/>
      <c r="J16" s="44"/>
      <c r="K16" s="45"/>
      <c r="L16" s="45"/>
      <c r="M16" s="44"/>
      <c r="N16" s="45"/>
      <c r="O16" s="45"/>
      <c r="P16" s="44">
        <v>36.02</v>
      </c>
      <c r="Q16" s="46"/>
      <c r="R16" s="46"/>
      <c r="S16" s="32">
        <v>40909</v>
      </c>
      <c r="T16" s="32">
        <v>41274</v>
      </c>
      <c r="U16" s="33" t="s">
        <v>94</v>
      </c>
      <c r="V16" s="34" t="s">
        <v>29</v>
      </c>
      <c r="W16" s="35" t="s">
        <v>93</v>
      </c>
      <c r="X16" s="36"/>
      <c r="Y16" s="155"/>
      <c r="Z16" s="154"/>
      <c r="AA16" s="154"/>
      <c r="AB16" s="154"/>
      <c r="AC16" s="154"/>
      <c r="AD16" s="154"/>
      <c r="AE16" s="154"/>
      <c r="AF16" s="154"/>
      <c r="AG16" s="154"/>
      <c r="AH16" s="149"/>
      <c r="AI16" s="149"/>
      <c r="AJ16" s="149"/>
      <c r="AK16" s="149"/>
      <c r="AL16" s="149"/>
      <c r="AM16" s="149"/>
      <c r="AN16" s="149"/>
      <c r="AO16" s="149"/>
    </row>
    <row r="17" spans="1:28" ht="12" thickBot="1">
      <c r="A17" s="136"/>
      <c r="B17" s="136"/>
      <c r="C17" s="136"/>
      <c r="D17" s="47" t="s">
        <v>33</v>
      </c>
      <c r="E17" s="48"/>
      <c r="F17" s="153" t="s">
        <v>34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152"/>
      <c r="Z17" s="149"/>
      <c r="AA17" s="149"/>
      <c r="AB17" s="149"/>
    </row>
    <row r="18" spans="1:207" s="148" customFormat="1" ht="11.25" customHeight="1" hidden="1">
      <c r="A18" s="136"/>
      <c r="B18" s="136"/>
      <c r="C18" s="136"/>
      <c r="D18" s="47"/>
      <c r="E18" s="53"/>
      <c r="F18" s="151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150"/>
      <c r="Z18" s="149"/>
      <c r="AA18" s="149"/>
      <c r="AB18" s="149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</row>
    <row r="19" spans="1:25" s="137" customFormat="1" ht="11.25" customHeight="1" hidden="1">
      <c r="A19" s="136"/>
      <c r="B19" s="136"/>
      <c r="C19" s="136"/>
      <c r="D19" s="147"/>
      <c r="E19" s="231" t="s">
        <v>35</v>
      </c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146"/>
      <c r="W19" s="146"/>
      <c r="X19" s="146"/>
      <c r="Y19" s="145"/>
    </row>
    <row r="20" spans="4:25" ht="11.25" customHeight="1" hidden="1">
      <c r="D20" s="144"/>
      <c r="E20" s="143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1"/>
      <c r="Y20" s="140"/>
    </row>
    <row r="21" spans="4:24" ht="11.25">
      <c r="D21" s="139"/>
      <c r="E21" s="139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7"/>
    </row>
  </sheetData>
  <sheetProtection password="FA9C" sheet="1" objects="1" scenarios="1" formatColumns="0" formatRows="0"/>
  <mergeCells count="22">
    <mergeCell ref="E9:X9"/>
    <mergeCell ref="E11:E13"/>
    <mergeCell ref="F11:F13"/>
    <mergeCell ref="G11:I11"/>
    <mergeCell ref="J11:L11"/>
    <mergeCell ref="M11:O11"/>
    <mergeCell ref="P11:R11"/>
    <mergeCell ref="W11:W13"/>
    <mergeCell ref="X11:X13"/>
    <mergeCell ref="G12:G13"/>
    <mergeCell ref="H12:I12"/>
    <mergeCell ref="J12:J13"/>
    <mergeCell ref="K12:L12"/>
    <mergeCell ref="U11:U13"/>
    <mergeCell ref="Q12:R12"/>
    <mergeCell ref="P12:P13"/>
    <mergeCell ref="M12:M13"/>
    <mergeCell ref="N12:O12"/>
    <mergeCell ref="S11:S13"/>
    <mergeCell ref="T11:T13"/>
    <mergeCell ref="E19:U19"/>
    <mergeCell ref="V11:V13"/>
  </mergeCells>
  <dataValidations count="1">
    <dataValidation type="date" allowBlank="1" showInputMessage="1" showErrorMessage="1" sqref="S15:T16">
      <formula1>1</formula1>
      <formula2>73051</formula2>
    </dataValidation>
  </dataValidations>
  <hyperlinks>
    <hyperlink ref="F17" location="'ВО цены'!A1" display="Добавить запись"/>
    <hyperlink ref="F8" location="'Список листов'!A1" tooltip="К списку листов" display="Список листов"/>
    <hyperlink ref="I8" location="'Список листов'!A1" tooltip="К списку листов" display="Список листов"/>
    <hyperlink ref="I20" location="'ГВС цены'!A1" display="Добавить строку"/>
    <hyperlink ref="G17" location="'ГВС цены'!A1" display="Удалить строку"/>
    <hyperlink ref="D16" location="'ВО цены'!$A$1" tooltip="Удалить запись" display="Удалить запись"/>
  </hyperlinks>
  <printOptions/>
  <pageMargins left="0.7" right="0.7" top="0.75" bottom="0.75" header="0.3" footer="0.3"/>
  <pageSetup fitToHeight="1" fitToWidth="1" horizontalDpi="180" verticalDpi="18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User1</cp:lastModifiedBy>
  <cp:lastPrinted>2011-07-27T07:08:45Z</cp:lastPrinted>
  <dcterms:created xsi:type="dcterms:W3CDTF">2011-07-26T13:13:13Z</dcterms:created>
  <dcterms:modified xsi:type="dcterms:W3CDTF">2011-11-15T12:22:55Z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